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rmatics\StarLIMSv11\Procedures\Forms\"/>
    </mc:Choice>
  </mc:AlternateContent>
  <xr:revisionPtr revIDLastSave="0" documentId="13_ncr:1_{BCF0C8C8-B0A5-490D-B32B-77C75EE62579}" xr6:coauthVersionLast="47" xr6:coauthVersionMax="47" xr10:uidLastSave="{00000000-0000-0000-0000-000000000000}"/>
  <bookViews>
    <workbookView xWindow="-28920" yWindow="-4980" windowWidth="29040" windowHeight="15720" xr2:uid="{71238210-D303-4F7C-8148-BC88C170138B}"/>
  </bookViews>
  <sheets>
    <sheet name="Data" sheetId="3" r:id="rId1"/>
    <sheet name="Update" sheetId="1" r:id="rId2"/>
    <sheet name="Check" sheetId="2" r:id="rId3"/>
    <sheet name="HL7 Resend" sheetId="4" r:id="rId4"/>
    <sheet name="HL7 Resend Concat" sheetId="5" r:id="rId5"/>
  </sheets>
  <definedNames>
    <definedName name="_xlnm._FilterDatabase" localSheetId="0" hidden="1">Data!$A$1:$H$94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5" l="1"/>
  <c r="G3" i="5"/>
  <c r="B2" i="4"/>
  <c r="B4" i="5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N102" i="2"/>
  <c r="O102" i="2"/>
  <c r="N103" i="2"/>
  <c r="O103" i="2"/>
  <c r="N104" i="2"/>
  <c r="O104" i="2"/>
  <c r="N105" i="2"/>
  <c r="O105" i="2"/>
  <c r="N106" i="2"/>
  <c r="O106" i="2"/>
  <c r="N107" i="2"/>
  <c r="O107" i="2"/>
  <c r="N108" i="2"/>
  <c r="O108" i="2"/>
  <c r="N109" i="2"/>
  <c r="O109" i="2"/>
  <c r="N110" i="2"/>
  <c r="O110" i="2"/>
  <c r="N111" i="2"/>
  <c r="O111" i="2"/>
  <c r="N112" i="2"/>
  <c r="O112" i="2"/>
  <c r="N113" i="2"/>
  <c r="O113" i="2"/>
  <c r="N114" i="2"/>
  <c r="O114" i="2"/>
  <c r="N115" i="2"/>
  <c r="O115" i="2"/>
  <c r="N116" i="2"/>
  <c r="O116" i="2"/>
  <c r="N117" i="2"/>
  <c r="O117" i="2"/>
  <c r="N118" i="2"/>
  <c r="O118" i="2"/>
  <c r="N119" i="2"/>
  <c r="O119" i="2"/>
  <c r="N120" i="2"/>
  <c r="O120" i="2"/>
  <c r="N121" i="2"/>
  <c r="O121" i="2"/>
  <c r="N122" i="2"/>
  <c r="O122" i="2"/>
  <c r="N123" i="2"/>
  <c r="O123" i="2"/>
  <c r="N124" i="2"/>
  <c r="O124" i="2"/>
  <c r="N125" i="2"/>
  <c r="O125" i="2"/>
  <c r="N126" i="2"/>
  <c r="O126" i="2"/>
  <c r="N127" i="2"/>
  <c r="O127" i="2"/>
  <c r="N128" i="2"/>
  <c r="O128" i="2"/>
  <c r="N129" i="2"/>
  <c r="O129" i="2"/>
  <c r="N130" i="2"/>
  <c r="O130" i="2"/>
  <c r="N131" i="2"/>
  <c r="O131" i="2"/>
  <c r="N132" i="2"/>
  <c r="O132" i="2"/>
  <c r="N133" i="2"/>
  <c r="O133" i="2"/>
  <c r="N134" i="2"/>
  <c r="O134" i="2"/>
  <c r="N135" i="2"/>
  <c r="O135" i="2"/>
  <c r="N136" i="2"/>
  <c r="O136" i="2"/>
  <c r="N137" i="2"/>
  <c r="O137" i="2"/>
  <c r="N138" i="2"/>
  <c r="O138" i="2"/>
  <c r="N139" i="2"/>
  <c r="O139" i="2"/>
  <c r="N140" i="2"/>
  <c r="O140" i="2"/>
  <c r="N141" i="2"/>
  <c r="O141" i="2"/>
  <c r="N142" i="2"/>
  <c r="O142" i="2"/>
  <c r="N143" i="2"/>
  <c r="O143" i="2"/>
  <c r="N144" i="2"/>
  <c r="O144" i="2"/>
  <c r="N145" i="2"/>
  <c r="O145" i="2"/>
  <c r="N146" i="2"/>
  <c r="O146" i="2"/>
  <c r="N147" i="2"/>
  <c r="O147" i="2"/>
  <c r="N148" i="2"/>
  <c r="O148" i="2"/>
  <c r="N149" i="2"/>
  <c r="O149" i="2"/>
  <c r="N150" i="2"/>
  <c r="O150" i="2"/>
  <c r="N151" i="2"/>
  <c r="O151" i="2"/>
  <c r="N152" i="2"/>
  <c r="O152" i="2"/>
  <c r="N153" i="2"/>
  <c r="O153" i="2"/>
  <c r="N154" i="2"/>
  <c r="O154" i="2"/>
  <c r="N155" i="2"/>
  <c r="O155" i="2"/>
  <c r="N156" i="2"/>
  <c r="O156" i="2"/>
  <c r="N157" i="2"/>
  <c r="O157" i="2"/>
  <c r="N158" i="2"/>
  <c r="O158" i="2"/>
  <c r="N159" i="2"/>
  <c r="O159" i="2"/>
  <c r="N160" i="2"/>
  <c r="O160" i="2"/>
  <c r="N161" i="2"/>
  <c r="O161" i="2"/>
  <c r="N162" i="2"/>
  <c r="O162" i="2"/>
  <c r="N163" i="2"/>
  <c r="O163" i="2"/>
  <c r="N164" i="2"/>
  <c r="O164" i="2"/>
  <c r="N165" i="2"/>
  <c r="O165" i="2"/>
  <c r="N166" i="2"/>
  <c r="O166" i="2"/>
  <c r="N167" i="2"/>
  <c r="O167" i="2"/>
  <c r="N168" i="2"/>
  <c r="O168" i="2"/>
  <c r="N169" i="2"/>
  <c r="O169" i="2"/>
  <c r="N170" i="2"/>
  <c r="O170" i="2"/>
  <c r="N171" i="2"/>
  <c r="O171" i="2"/>
  <c r="N172" i="2"/>
  <c r="O172" i="2"/>
  <c r="N173" i="2"/>
  <c r="O173" i="2"/>
  <c r="N174" i="2"/>
  <c r="O174" i="2"/>
  <c r="N175" i="2"/>
  <c r="O175" i="2"/>
  <c r="N176" i="2"/>
  <c r="O176" i="2"/>
  <c r="N177" i="2"/>
  <c r="O177" i="2"/>
  <c r="N178" i="2"/>
  <c r="O178" i="2"/>
  <c r="N179" i="2"/>
  <c r="O179" i="2"/>
  <c r="N180" i="2"/>
  <c r="O180" i="2"/>
  <c r="N181" i="2"/>
  <c r="O181" i="2"/>
  <c r="N182" i="2"/>
  <c r="O182" i="2"/>
  <c r="N183" i="2"/>
  <c r="O183" i="2"/>
  <c r="N184" i="2"/>
  <c r="O184" i="2"/>
  <c r="N185" i="2"/>
  <c r="O185" i="2"/>
  <c r="N186" i="2"/>
  <c r="O186" i="2"/>
  <c r="N187" i="2"/>
  <c r="O187" i="2"/>
  <c r="N188" i="2"/>
  <c r="O188" i="2"/>
  <c r="N189" i="2"/>
  <c r="O189" i="2"/>
  <c r="N190" i="2"/>
  <c r="O190" i="2"/>
  <c r="N191" i="2"/>
  <c r="O191" i="2"/>
  <c r="N192" i="2"/>
  <c r="O192" i="2"/>
  <c r="N193" i="2"/>
  <c r="O193" i="2"/>
  <c r="N194" i="2"/>
  <c r="O194" i="2"/>
  <c r="N195" i="2"/>
  <c r="O195" i="2"/>
  <c r="N196" i="2"/>
  <c r="O196" i="2"/>
  <c r="N197" i="2"/>
  <c r="O197" i="2"/>
  <c r="N198" i="2"/>
  <c r="O198" i="2"/>
  <c r="N199" i="2"/>
  <c r="O199" i="2"/>
  <c r="N200" i="2"/>
  <c r="O200" i="2"/>
  <c r="N201" i="2"/>
  <c r="O201" i="2"/>
  <c r="N202" i="2"/>
  <c r="O202" i="2"/>
  <c r="N203" i="2"/>
  <c r="O203" i="2"/>
  <c r="N204" i="2"/>
  <c r="O204" i="2"/>
  <c r="N205" i="2"/>
  <c r="O205" i="2"/>
  <c r="N206" i="2"/>
  <c r="O206" i="2"/>
  <c r="N207" i="2"/>
  <c r="O207" i="2"/>
  <c r="N208" i="2"/>
  <c r="O208" i="2"/>
  <c r="N209" i="2"/>
  <c r="O209" i="2"/>
  <c r="N210" i="2"/>
  <c r="O210" i="2"/>
  <c r="N211" i="2"/>
  <c r="O211" i="2"/>
  <c r="N212" i="2"/>
  <c r="O212" i="2"/>
  <c r="N213" i="2"/>
  <c r="O213" i="2"/>
  <c r="N214" i="2"/>
  <c r="O214" i="2"/>
  <c r="N215" i="2"/>
  <c r="O215" i="2"/>
  <c r="N216" i="2"/>
  <c r="O216" i="2"/>
  <c r="N217" i="2"/>
  <c r="O217" i="2"/>
  <c r="N218" i="2"/>
  <c r="O218" i="2"/>
  <c r="N219" i="2"/>
  <c r="O219" i="2"/>
  <c r="N220" i="2"/>
  <c r="O220" i="2"/>
  <c r="N221" i="2"/>
  <c r="O221" i="2"/>
  <c r="N222" i="2"/>
  <c r="O222" i="2"/>
  <c r="N223" i="2"/>
  <c r="O223" i="2"/>
  <c r="N224" i="2"/>
  <c r="O224" i="2"/>
  <c r="N225" i="2"/>
  <c r="O225" i="2"/>
  <c r="N226" i="2"/>
  <c r="O226" i="2"/>
  <c r="N227" i="2"/>
  <c r="O227" i="2"/>
  <c r="N228" i="2"/>
  <c r="O228" i="2"/>
  <c r="N229" i="2"/>
  <c r="O229" i="2"/>
  <c r="N230" i="2"/>
  <c r="O230" i="2"/>
  <c r="N231" i="2"/>
  <c r="O231" i="2"/>
  <c r="N232" i="2"/>
  <c r="O232" i="2"/>
  <c r="N233" i="2"/>
  <c r="O233" i="2"/>
  <c r="N234" i="2"/>
  <c r="O234" i="2"/>
  <c r="N235" i="2"/>
  <c r="O235" i="2"/>
  <c r="N236" i="2"/>
  <c r="O236" i="2"/>
  <c r="N237" i="2"/>
  <c r="O237" i="2"/>
  <c r="N238" i="2"/>
  <c r="O238" i="2"/>
  <c r="N239" i="2"/>
  <c r="O239" i="2"/>
  <c r="N240" i="2"/>
  <c r="O240" i="2"/>
  <c r="N241" i="2"/>
  <c r="O241" i="2"/>
  <c r="N242" i="2"/>
  <c r="O242" i="2"/>
  <c r="N243" i="2"/>
  <c r="O243" i="2"/>
  <c r="N244" i="2"/>
  <c r="O244" i="2"/>
  <c r="N245" i="2"/>
  <c r="O245" i="2"/>
  <c r="N246" i="2"/>
  <c r="O246" i="2"/>
  <c r="N247" i="2"/>
  <c r="O247" i="2"/>
  <c r="N248" i="2"/>
  <c r="O248" i="2"/>
  <c r="N249" i="2"/>
  <c r="O249" i="2"/>
  <c r="N250" i="2"/>
  <c r="O250" i="2"/>
  <c r="N251" i="2"/>
  <c r="O251" i="2"/>
  <c r="N252" i="2"/>
  <c r="O252" i="2"/>
  <c r="N253" i="2"/>
  <c r="O253" i="2"/>
  <c r="N254" i="2"/>
  <c r="O254" i="2"/>
  <c r="N255" i="2"/>
  <c r="O255" i="2"/>
  <c r="N256" i="2"/>
  <c r="O256" i="2"/>
  <c r="N257" i="2"/>
  <c r="O257" i="2"/>
  <c r="N258" i="2"/>
  <c r="O258" i="2"/>
  <c r="N259" i="2"/>
  <c r="O259" i="2"/>
  <c r="N260" i="2"/>
  <c r="O260" i="2"/>
  <c r="N261" i="2"/>
  <c r="O261" i="2"/>
  <c r="N262" i="2"/>
  <c r="O262" i="2"/>
  <c r="N263" i="2"/>
  <c r="O263" i="2"/>
  <c r="N264" i="2"/>
  <c r="O264" i="2"/>
  <c r="N265" i="2"/>
  <c r="O265" i="2"/>
  <c r="N266" i="2"/>
  <c r="O266" i="2"/>
  <c r="N267" i="2"/>
  <c r="O267" i="2"/>
  <c r="N268" i="2"/>
  <c r="O268" i="2"/>
  <c r="N269" i="2"/>
  <c r="O269" i="2"/>
  <c r="N270" i="2"/>
  <c r="O270" i="2"/>
  <c r="N271" i="2"/>
  <c r="O271" i="2"/>
  <c r="N272" i="2"/>
  <c r="O272" i="2"/>
  <c r="N273" i="2"/>
  <c r="O273" i="2"/>
  <c r="N274" i="2"/>
  <c r="O274" i="2"/>
  <c r="N275" i="2"/>
  <c r="O275" i="2"/>
  <c r="N276" i="2"/>
  <c r="O276" i="2"/>
  <c r="N277" i="2"/>
  <c r="O277" i="2"/>
  <c r="N278" i="2"/>
  <c r="O278" i="2"/>
  <c r="N279" i="2"/>
  <c r="O279" i="2"/>
  <c r="N280" i="2"/>
  <c r="O280" i="2"/>
  <c r="N281" i="2"/>
  <c r="O281" i="2"/>
  <c r="N282" i="2"/>
  <c r="O282" i="2"/>
  <c r="N283" i="2"/>
  <c r="O283" i="2"/>
  <c r="N284" i="2"/>
  <c r="O284" i="2"/>
  <c r="N285" i="2"/>
  <c r="O285" i="2"/>
  <c r="N286" i="2"/>
  <c r="O286" i="2"/>
  <c r="N287" i="2"/>
  <c r="O287" i="2"/>
  <c r="N288" i="2"/>
  <c r="O288" i="2"/>
  <c r="N289" i="2"/>
  <c r="O289" i="2"/>
  <c r="N290" i="2"/>
  <c r="O290" i="2"/>
  <c r="N291" i="2"/>
  <c r="O291" i="2"/>
  <c r="N292" i="2"/>
  <c r="O292" i="2"/>
  <c r="N293" i="2"/>
  <c r="O293" i="2"/>
  <c r="N294" i="2"/>
  <c r="O294" i="2"/>
  <c r="N295" i="2"/>
  <c r="O295" i="2"/>
  <c r="N296" i="2"/>
  <c r="O296" i="2"/>
  <c r="N297" i="2"/>
  <c r="O297" i="2"/>
  <c r="N298" i="2"/>
  <c r="O298" i="2"/>
  <c r="N299" i="2"/>
  <c r="O299" i="2"/>
  <c r="N300" i="2"/>
  <c r="O300" i="2"/>
  <c r="N301" i="2"/>
  <c r="O301" i="2"/>
  <c r="N302" i="2"/>
  <c r="O302" i="2"/>
  <c r="N303" i="2"/>
  <c r="O303" i="2"/>
  <c r="N304" i="2"/>
  <c r="O304" i="2"/>
  <c r="N305" i="2"/>
  <c r="O305" i="2"/>
  <c r="N306" i="2"/>
  <c r="O306" i="2"/>
  <c r="N307" i="2"/>
  <c r="O307" i="2"/>
  <c r="N308" i="2"/>
  <c r="O308" i="2"/>
  <c r="N309" i="2"/>
  <c r="O309" i="2"/>
  <c r="N310" i="2"/>
  <c r="O310" i="2"/>
  <c r="N311" i="2"/>
  <c r="O311" i="2"/>
  <c r="N312" i="2"/>
  <c r="O312" i="2"/>
  <c r="N313" i="2"/>
  <c r="O313" i="2"/>
  <c r="N314" i="2"/>
  <c r="O314" i="2"/>
  <c r="N315" i="2"/>
  <c r="O315" i="2"/>
  <c r="N316" i="2"/>
  <c r="O316" i="2"/>
  <c r="N317" i="2"/>
  <c r="O317" i="2"/>
  <c r="N318" i="2"/>
  <c r="O318" i="2"/>
  <c r="N319" i="2"/>
  <c r="O319" i="2"/>
  <c r="N320" i="2"/>
  <c r="O320" i="2"/>
  <c r="N321" i="2"/>
  <c r="O321" i="2"/>
  <c r="N322" i="2"/>
  <c r="O322" i="2"/>
  <c r="N323" i="2"/>
  <c r="O323" i="2"/>
  <c r="N324" i="2"/>
  <c r="O324" i="2"/>
  <c r="N325" i="2"/>
  <c r="O325" i="2"/>
  <c r="N326" i="2"/>
  <c r="O326" i="2"/>
  <c r="N327" i="2"/>
  <c r="O327" i="2"/>
  <c r="N328" i="2"/>
  <c r="O328" i="2"/>
  <c r="N329" i="2"/>
  <c r="O329" i="2"/>
  <c r="N330" i="2"/>
  <c r="O330" i="2"/>
  <c r="N331" i="2"/>
  <c r="O331" i="2"/>
  <c r="N332" i="2"/>
  <c r="O332" i="2"/>
  <c r="N333" i="2"/>
  <c r="O333" i="2"/>
  <c r="N334" i="2"/>
  <c r="O334" i="2"/>
  <c r="N335" i="2"/>
  <c r="O335" i="2"/>
  <c r="N336" i="2"/>
  <c r="O336" i="2"/>
  <c r="N337" i="2"/>
  <c r="O337" i="2"/>
  <c r="N338" i="2"/>
  <c r="O338" i="2"/>
  <c r="N339" i="2"/>
  <c r="O339" i="2"/>
  <c r="N340" i="2"/>
  <c r="O340" i="2"/>
  <c r="N341" i="2"/>
  <c r="O341" i="2"/>
  <c r="N342" i="2"/>
  <c r="O342" i="2"/>
  <c r="N343" i="2"/>
  <c r="O343" i="2"/>
  <c r="N344" i="2"/>
  <c r="O344" i="2"/>
  <c r="N345" i="2"/>
  <c r="O345" i="2"/>
  <c r="N346" i="2"/>
  <c r="O346" i="2"/>
  <c r="N347" i="2"/>
  <c r="O347" i="2"/>
  <c r="N348" i="2"/>
  <c r="O348" i="2"/>
  <c r="N349" i="2"/>
  <c r="O349" i="2"/>
  <c r="N350" i="2"/>
  <c r="O350" i="2"/>
  <c r="N351" i="2"/>
  <c r="O351" i="2"/>
  <c r="N352" i="2"/>
  <c r="O352" i="2"/>
  <c r="N353" i="2"/>
  <c r="O353" i="2"/>
  <c r="N354" i="2"/>
  <c r="O354" i="2"/>
  <c r="N355" i="2"/>
  <c r="O355" i="2"/>
  <c r="N356" i="2"/>
  <c r="O356" i="2"/>
  <c r="N357" i="2"/>
  <c r="O357" i="2"/>
  <c r="N358" i="2"/>
  <c r="O358" i="2"/>
  <c r="N359" i="2"/>
  <c r="O359" i="2"/>
  <c r="N360" i="2"/>
  <c r="O360" i="2"/>
  <c r="N361" i="2"/>
  <c r="O361" i="2"/>
  <c r="N362" i="2"/>
  <c r="O362" i="2"/>
  <c r="N363" i="2"/>
  <c r="O363" i="2"/>
  <c r="N364" i="2"/>
  <c r="O364" i="2"/>
  <c r="N365" i="2"/>
  <c r="O365" i="2"/>
  <c r="N366" i="2"/>
  <c r="O366" i="2"/>
  <c r="N367" i="2"/>
  <c r="O367" i="2"/>
  <c r="N368" i="2"/>
  <c r="O368" i="2"/>
  <c r="N369" i="2"/>
  <c r="O369" i="2"/>
  <c r="N370" i="2"/>
  <c r="O370" i="2"/>
  <c r="N371" i="2"/>
  <c r="O371" i="2"/>
  <c r="N372" i="2"/>
  <c r="O372" i="2"/>
  <c r="N373" i="2"/>
  <c r="O373" i="2"/>
  <c r="N374" i="2"/>
  <c r="O374" i="2"/>
  <c r="N375" i="2"/>
  <c r="O375" i="2"/>
  <c r="N376" i="2"/>
  <c r="O376" i="2"/>
  <c r="N377" i="2"/>
  <c r="O377" i="2"/>
  <c r="N378" i="2"/>
  <c r="O378" i="2"/>
  <c r="N379" i="2"/>
  <c r="O379" i="2"/>
  <c r="N380" i="2"/>
  <c r="O380" i="2"/>
  <c r="N381" i="2"/>
  <c r="O381" i="2"/>
  <c r="N382" i="2"/>
  <c r="O382" i="2"/>
  <c r="N383" i="2"/>
  <c r="O383" i="2"/>
  <c r="N384" i="2"/>
  <c r="O384" i="2"/>
  <c r="N385" i="2"/>
  <c r="O385" i="2"/>
  <c r="N386" i="2"/>
  <c r="O386" i="2"/>
  <c r="N387" i="2"/>
  <c r="O387" i="2"/>
  <c r="N388" i="2"/>
  <c r="O388" i="2"/>
  <c r="N389" i="2"/>
  <c r="O389" i="2"/>
  <c r="N390" i="2"/>
  <c r="O390" i="2"/>
  <c r="N391" i="2"/>
  <c r="O391" i="2"/>
  <c r="N392" i="2"/>
  <c r="O392" i="2"/>
  <c r="N393" i="2"/>
  <c r="O393" i="2"/>
  <c r="N394" i="2"/>
  <c r="O394" i="2"/>
  <c r="N395" i="2"/>
  <c r="O395" i="2"/>
  <c r="N396" i="2"/>
  <c r="O396" i="2"/>
  <c r="N397" i="2"/>
  <c r="O397" i="2"/>
  <c r="N398" i="2"/>
  <c r="O398" i="2"/>
  <c r="N399" i="2"/>
  <c r="O399" i="2"/>
  <c r="N400" i="2"/>
  <c r="O400" i="2"/>
  <c r="N401" i="2"/>
  <c r="O401" i="2"/>
  <c r="N402" i="2"/>
  <c r="O402" i="2"/>
  <c r="N403" i="2"/>
  <c r="O403" i="2"/>
  <c r="N404" i="2"/>
  <c r="O404" i="2"/>
  <c r="N405" i="2"/>
  <c r="O405" i="2"/>
  <c r="N406" i="2"/>
  <c r="O406" i="2"/>
  <c r="N407" i="2"/>
  <c r="O407" i="2"/>
  <c r="N408" i="2"/>
  <c r="O408" i="2"/>
  <c r="N409" i="2"/>
  <c r="O409" i="2"/>
  <c r="N410" i="2"/>
  <c r="O410" i="2"/>
  <c r="N411" i="2"/>
  <c r="O411" i="2"/>
  <c r="N412" i="2"/>
  <c r="O412" i="2"/>
  <c r="N413" i="2"/>
  <c r="O413" i="2"/>
  <c r="N414" i="2"/>
  <c r="O414" i="2"/>
  <c r="N415" i="2"/>
  <c r="O415" i="2"/>
  <c r="N416" i="2"/>
  <c r="O416" i="2"/>
  <c r="N417" i="2"/>
  <c r="O417" i="2"/>
  <c r="N418" i="2"/>
  <c r="O418" i="2"/>
  <c r="N419" i="2"/>
  <c r="O419" i="2"/>
  <c r="N420" i="2"/>
  <c r="O420" i="2"/>
  <c r="N421" i="2"/>
  <c r="O421" i="2"/>
  <c r="N422" i="2"/>
  <c r="O422" i="2"/>
  <c r="N423" i="2"/>
  <c r="O423" i="2"/>
  <c r="N424" i="2"/>
  <c r="O424" i="2"/>
  <c r="N425" i="2"/>
  <c r="O425" i="2"/>
  <c r="N426" i="2"/>
  <c r="O426" i="2"/>
  <c r="N427" i="2"/>
  <c r="O427" i="2"/>
  <c r="N428" i="2"/>
  <c r="O428" i="2"/>
  <c r="N429" i="2"/>
  <c r="O429" i="2"/>
  <c r="N430" i="2"/>
  <c r="O430" i="2"/>
  <c r="N431" i="2"/>
  <c r="O431" i="2"/>
  <c r="N432" i="2"/>
  <c r="O432" i="2"/>
  <c r="N433" i="2"/>
  <c r="O433" i="2"/>
  <c r="N434" i="2"/>
  <c r="O434" i="2"/>
  <c r="N435" i="2"/>
  <c r="O435" i="2"/>
  <c r="N436" i="2"/>
  <c r="O436" i="2"/>
  <c r="N437" i="2"/>
  <c r="O437" i="2"/>
  <c r="N438" i="2"/>
  <c r="O438" i="2"/>
  <c r="N439" i="2"/>
  <c r="O439" i="2"/>
  <c r="N440" i="2"/>
  <c r="O440" i="2"/>
  <c r="N441" i="2"/>
  <c r="O441" i="2"/>
  <c r="N442" i="2"/>
  <c r="O442" i="2"/>
  <c r="N443" i="2"/>
  <c r="O443" i="2"/>
  <c r="N444" i="2"/>
  <c r="O444" i="2"/>
  <c r="N445" i="2"/>
  <c r="O445" i="2"/>
  <c r="N446" i="2"/>
  <c r="O446" i="2"/>
  <c r="N447" i="2"/>
  <c r="O447" i="2"/>
  <c r="N448" i="2"/>
  <c r="O448" i="2"/>
  <c r="N449" i="2"/>
  <c r="O449" i="2"/>
  <c r="N450" i="2"/>
  <c r="O450" i="2"/>
  <c r="N451" i="2"/>
  <c r="O451" i="2"/>
  <c r="N452" i="2"/>
  <c r="O452" i="2"/>
  <c r="N453" i="2"/>
  <c r="O453" i="2"/>
  <c r="N454" i="2"/>
  <c r="O454" i="2"/>
  <c r="N455" i="2"/>
  <c r="O455" i="2"/>
  <c r="N456" i="2"/>
  <c r="O456" i="2"/>
  <c r="N457" i="2"/>
  <c r="O457" i="2"/>
  <c r="N458" i="2"/>
  <c r="O458" i="2"/>
  <c r="N459" i="2"/>
  <c r="O459" i="2"/>
  <c r="N460" i="2"/>
  <c r="O460" i="2"/>
  <c r="N461" i="2"/>
  <c r="O461" i="2"/>
  <c r="N462" i="2"/>
  <c r="O462" i="2"/>
  <c r="N463" i="2"/>
  <c r="O463" i="2"/>
  <c r="N464" i="2"/>
  <c r="O464" i="2"/>
  <c r="N465" i="2"/>
  <c r="O465" i="2"/>
  <c r="N466" i="2"/>
  <c r="O466" i="2"/>
  <c r="N467" i="2"/>
  <c r="O467" i="2"/>
  <c r="N468" i="2"/>
  <c r="O468" i="2"/>
  <c r="N469" i="2"/>
  <c r="O469" i="2"/>
  <c r="N470" i="2"/>
  <c r="O470" i="2"/>
  <c r="N471" i="2"/>
  <c r="O471" i="2"/>
  <c r="N472" i="2"/>
  <c r="O472" i="2"/>
  <c r="N473" i="2"/>
  <c r="O473" i="2"/>
  <c r="N474" i="2"/>
  <c r="O474" i="2"/>
  <c r="N475" i="2"/>
  <c r="O475" i="2"/>
  <c r="N476" i="2"/>
  <c r="O476" i="2"/>
  <c r="N477" i="2"/>
  <c r="O477" i="2"/>
  <c r="N478" i="2"/>
  <c r="O478" i="2"/>
  <c r="N479" i="2"/>
  <c r="O479" i="2"/>
  <c r="N480" i="2"/>
  <c r="O480" i="2"/>
  <c r="N481" i="2"/>
  <c r="O481" i="2"/>
  <c r="N482" i="2"/>
  <c r="O482" i="2"/>
  <c r="N483" i="2"/>
  <c r="O483" i="2"/>
  <c r="N484" i="2"/>
  <c r="O484" i="2"/>
  <c r="N485" i="2"/>
  <c r="O485" i="2"/>
  <c r="N486" i="2"/>
  <c r="O486" i="2"/>
  <c r="N487" i="2"/>
  <c r="O487" i="2"/>
  <c r="N488" i="2"/>
  <c r="O488" i="2"/>
  <c r="N489" i="2"/>
  <c r="O489" i="2"/>
  <c r="N490" i="2"/>
  <c r="O490" i="2"/>
  <c r="N491" i="2"/>
  <c r="O491" i="2"/>
  <c r="N492" i="2"/>
  <c r="O492" i="2"/>
  <c r="N493" i="2"/>
  <c r="O493" i="2"/>
  <c r="N494" i="2"/>
  <c r="O494" i="2"/>
  <c r="N495" i="2"/>
  <c r="O495" i="2"/>
  <c r="N496" i="2"/>
  <c r="O496" i="2"/>
  <c r="N497" i="2"/>
  <c r="O497" i="2"/>
  <c r="N498" i="2"/>
  <c r="O498" i="2"/>
  <c r="N499" i="2"/>
  <c r="O499" i="2"/>
  <c r="N500" i="2"/>
  <c r="O500" i="2"/>
  <c r="N501" i="2"/>
  <c r="O5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A95" i="2"/>
  <c r="A96" i="2"/>
  <c r="A97" i="2"/>
  <c r="A98" i="2"/>
  <c r="A99" i="2"/>
  <c r="A100" i="2"/>
  <c r="A101" i="2"/>
  <c r="D95" i="1"/>
  <c r="D96" i="1"/>
  <c r="D97" i="1"/>
  <c r="D98" i="1"/>
  <c r="D99" i="1"/>
  <c r="D100" i="1"/>
  <c r="D101" i="1"/>
  <c r="B2" i="5"/>
  <c r="B3" i="5" s="1"/>
  <c r="O23" i="2" l="1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N2" i="2"/>
  <c r="O2" i="2" s="1"/>
  <c r="A2" i="2" l="1"/>
  <c r="A3" i="2" s="1"/>
  <c r="E95" i="1"/>
  <c r="E96" i="1"/>
  <c r="A3" i="1"/>
  <c r="B3" i="1" s="1"/>
  <c r="D3" i="1" s="1"/>
  <c r="A4" i="1"/>
  <c r="B4" i="1" s="1"/>
  <c r="D4" i="1" s="1"/>
  <c r="A5" i="1"/>
  <c r="B5" i="1" s="1"/>
  <c r="D5" i="1" s="1"/>
  <c r="A6" i="1"/>
  <c r="B6" i="1" s="1"/>
  <c r="D6" i="1" s="1"/>
  <c r="A7" i="1"/>
  <c r="B7" i="1" s="1"/>
  <c r="D7" i="1" s="1"/>
  <c r="A8" i="1"/>
  <c r="B8" i="1" s="1"/>
  <c r="D8" i="1" s="1"/>
  <c r="A9" i="1"/>
  <c r="B9" i="1" s="1"/>
  <c r="D9" i="1" s="1"/>
  <c r="A10" i="1"/>
  <c r="B10" i="1" s="1"/>
  <c r="D10" i="1" s="1"/>
  <c r="A11" i="1"/>
  <c r="B11" i="1" s="1"/>
  <c r="D11" i="1" s="1"/>
  <c r="A12" i="1"/>
  <c r="B12" i="1" s="1"/>
  <c r="D12" i="1" s="1"/>
  <c r="A13" i="1"/>
  <c r="B13" i="1" s="1"/>
  <c r="A14" i="1"/>
  <c r="A15" i="1"/>
  <c r="B15" i="1" s="1"/>
  <c r="D15" i="1" s="1"/>
  <c r="A16" i="1"/>
  <c r="B16" i="1" s="1"/>
  <c r="D16" i="1" s="1"/>
  <c r="A17" i="1"/>
  <c r="B17" i="1" s="1"/>
  <c r="D17" i="1" s="1"/>
  <c r="A18" i="1"/>
  <c r="B18" i="1" s="1"/>
  <c r="D18" i="1" s="1"/>
  <c r="A19" i="1"/>
  <c r="B19" i="1" s="1"/>
  <c r="D19" i="1" s="1"/>
  <c r="A20" i="1"/>
  <c r="B20" i="1" s="1"/>
  <c r="D20" i="1" s="1"/>
  <c r="A21" i="1"/>
  <c r="B21" i="1" s="1"/>
  <c r="D21" i="1" s="1"/>
  <c r="A22" i="1"/>
  <c r="B22" i="1" s="1"/>
  <c r="D22" i="1" s="1"/>
  <c r="A23" i="1"/>
  <c r="B23" i="1" s="1"/>
  <c r="D23" i="1" s="1"/>
  <c r="A24" i="1"/>
  <c r="B24" i="1" s="1"/>
  <c r="D24" i="1" s="1"/>
  <c r="A25" i="1"/>
  <c r="B25" i="1" s="1"/>
  <c r="D25" i="1" s="1"/>
  <c r="A26" i="1"/>
  <c r="B26" i="1" s="1"/>
  <c r="D26" i="1" s="1"/>
  <c r="A27" i="1"/>
  <c r="B27" i="1" s="1"/>
  <c r="D27" i="1" s="1"/>
  <c r="A28" i="1"/>
  <c r="B28" i="1" s="1"/>
  <c r="A29" i="1"/>
  <c r="B29" i="1" s="1"/>
  <c r="A30" i="1"/>
  <c r="B30" i="1" s="1"/>
  <c r="A31" i="1"/>
  <c r="B31" i="1" s="1"/>
  <c r="D31" i="1" s="1"/>
  <c r="E31" i="1" s="1"/>
  <c r="A32" i="1"/>
  <c r="B32" i="1" s="1"/>
  <c r="D32" i="1" s="1"/>
  <c r="E32" i="1" s="1"/>
  <c r="A33" i="1"/>
  <c r="B33" i="1" s="1"/>
  <c r="D33" i="1" s="1"/>
  <c r="A34" i="1"/>
  <c r="B34" i="1" s="1"/>
  <c r="D34" i="1" s="1"/>
  <c r="A35" i="1"/>
  <c r="B35" i="1" s="1"/>
  <c r="D35" i="1" s="1"/>
  <c r="A36" i="1"/>
  <c r="B36" i="1" s="1"/>
  <c r="D36" i="1" s="1"/>
  <c r="A37" i="1"/>
  <c r="B37" i="1" s="1"/>
  <c r="A38" i="1"/>
  <c r="B38" i="1" s="1"/>
  <c r="D38" i="1" s="1"/>
  <c r="E38" i="1" s="1"/>
  <c r="A39" i="1"/>
  <c r="B39" i="1" s="1"/>
  <c r="D39" i="1" s="1"/>
  <c r="A40" i="1"/>
  <c r="B40" i="1" s="1"/>
  <c r="D40" i="1" s="1"/>
  <c r="E40" i="1" s="1"/>
  <c r="A41" i="1"/>
  <c r="B41" i="1" s="1"/>
  <c r="D41" i="1" s="1"/>
  <c r="A42" i="1"/>
  <c r="B42" i="1" s="1"/>
  <c r="D42" i="1" s="1"/>
  <c r="A43" i="1"/>
  <c r="B43" i="1" s="1"/>
  <c r="D43" i="1" s="1"/>
  <c r="E43" i="1" s="1"/>
  <c r="A44" i="1"/>
  <c r="B44" i="1" s="1"/>
  <c r="A45" i="1"/>
  <c r="B45" i="1" s="1"/>
  <c r="D45" i="1" s="1"/>
  <c r="A46" i="1"/>
  <c r="B46" i="1" s="1"/>
  <c r="A47" i="1"/>
  <c r="B47" i="1" s="1"/>
  <c r="D47" i="1" s="1"/>
  <c r="E47" i="1" s="1"/>
  <c r="A48" i="1"/>
  <c r="B48" i="1" s="1"/>
  <c r="D48" i="1" s="1"/>
  <c r="E48" i="1" s="1"/>
  <c r="A49" i="1"/>
  <c r="B49" i="1" s="1"/>
  <c r="D49" i="1" s="1"/>
  <c r="A50" i="1"/>
  <c r="B50" i="1" s="1"/>
  <c r="D50" i="1" s="1"/>
  <c r="A51" i="1"/>
  <c r="B51" i="1" s="1"/>
  <c r="A52" i="1"/>
  <c r="B52" i="1" s="1"/>
  <c r="A53" i="1"/>
  <c r="B53" i="1" s="1"/>
  <c r="A54" i="1"/>
  <c r="B54" i="1" s="1"/>
  <c r="A55" i="1"/>
  <c r="B55" i="1" s="1"/>
  <c r="D55" i="1" s="1"/>
  <c r="E55" i="1" s="1"/>
  <c r="A56" i="1"/>
  <c r="B56" i="1" s="1"/>
  <c r="D56" i="1" s="1"/>
  <c r="E56" i="1" s="1"/>
  <c r="A57" i="1"/>
  <c r="B57" i="1" s="1"/>
  <c r="D57" i="1" s="1"/>
  <c r="A58" i="1"/>
  <c r="B58" i="1" s="1"/>
  <c r="D58" i="1" s="1"/>
  <c r="A59" i="1"/>
  <c r="B59" i="1" s="1"/>
  <c r="A60" i="1"/>
  <c r="B60" i="1" s="1"/>
  <c r="D60" i="1" s="1"/>
  <c r="A61" i="1"/>
  <c r="B61" i="1" s="1"/>
  <c r="D61" i="1" s="1"/>
  <c r="E61" i="1" s="1"/>
  <c r="A62" i="1"/>
  <c r="B62" i="1" s="1"/>
  <c r="D62" i="1" s="1"/>
  <c r="E62" i="1" s="1"/>
  <c r="A63" i="1"/>
  <c r="B63" i="1" s="1"/>
  <c r="D63" i="1" s="1"/>
  <c r="E63" i="1" s="1"/>
  <c r="A64" i="1"/>
  <c r="B64" i="1" s="1"/>
  <c r="D64" i="1" s="1"/>
  <c r="E64" i="1" s="1"/>
  <c r="A65" i="1"/>
  <c r="B65" i="1" s="1"/>
  <c r="D65" i="1" s="1"/>
  <c r="A66" i="1"/>
  <c r="B66" i="1" s="1"/>
  <c r="D66" i="1" s="1"/>
  <c r="E66" i="1" s="1"/>
  <c r="A67" i="1"/>
  <c r="B67" i="1" s="1"/>
  <c r="D67" i="1" s="1"/>
  <c r="A68" i="1"/>
  <c r="A69" i="1"/>
  <c r="B69" i="1" s="1"/>
  <c r="A70" i="1"/>
  <c r="B70" i="1" s="1"/>
  <c r="A71" i="1"/>
  <c r="B71" i="1" s="1"/>
  <c r="D71" i="1" s="1"/>
  <c r="E71" i="1" s="1"/>
  <c r="A72" i="1"/>
  <c r="B72" i="1" s="1"/>
  <c r="D72" i="1" s="1"/>
  <c r="E72" i="1" s="1"/>
  <c r="A73" i="1"/>
  <c r="A74" i="1"/>
  <c r="B74" i="1" s="1"/>
  <c r="D74" i="1" s="1"/>
  <c r="A75" i="1"/>
  <c r="A76" i="1"/>
  <c r="B76" i="1" s="1"/>
  <c r="A77" i="1"/>
  <c r="B77" i="1" s="1"/>
  <c r="D77" i="1" s="1"/>
  <c r="A78" i="1"/>
  <c r="B78" i="1" s="1"/>
  <c r="D78" i="1" s="1"/>
  <c r="E78" i="1" s="1"/>
  <c r="A79" i="1"/>
  <c r="B79" i="1" s="1"/>
  <c r="D79" i="1" s="1"/>
  <c r="E79" i="1" s="1"/>
  <c r="A80" i="1"/>
  <c r="B80" i="1" s="1"/>
  <c r="D80" i="1" s="1"/>
  <c r="E80" i="1" s="1"/>
  <c r="A81" i="1"/>
  <c r="B81" i="1" s="1"/>
  <c r="D81" i="1" s="1"/>
  <c r="A82" i="1"/>
  <c r="B82" i="1" s="1"/>
  <c r="D82" i="1" s="1"/>
  <c r="A83" i="1"/>
  <c r="B83" i="1" s="1"/>
  <c r="D83" i="1" s="1"/>
  <c r="A84" i="1"/>
  <c r="B84" i="1" s="1"/>
  <c r="A85" i="1"/>
  <c r="B85" i="1" s="1"/>
  <c r="D85" i="1" s="1"/>
  <c r="E85" i="1" s="1"/>
  <c r="A86" i="1"/>
  <c r="B86" i="1" s="1"/>
  <c r="A87" i="1"/>
  <c r="B87" i="1" s="1"/>
  <c r="D87" i="1" s="1"/>
  <c r="E87" i="1" s="1"/>
  <c r="A88" i="1"/>
  <c r="B88" i="1" s="1"/>
  <c r="D88" i="1" s="1"/>
  <c r="E88" i="1" s="1"/>
  <c r="A89" i="1"/>
  <c r="B89" i="1" s="1"/>
  <c r="D89" i="1" s="1"/>
  <c r="A90" i="1"/>
  <c r="B90" i="1" s="1"/>
  <c r="D90" i="1" s="1"/>
  <c r="A91" i="1"/>
  <c r="B91" i="1" s="1"/>
  <c r="A92" i="1"/>
  <c r="B92" i="1" s="1"/>
  <c r="D92" i="1" s="1"/>
  <c r="A93" i="1"/>
  <c r="B93" i="1" s="1"/>
  <c r="A94" i="1"/>
  <c r="B94" i="1" s="1"/>
  <c r="D94" i="1" s="1"/>
  <c r="E94" i="1" s="1"/>
  <c r="A95" i="1"/>
  <c r="B95" i="1" s="1"/>
  <c r="A96" i="1"/>
  <c r="B96" i="1" s="1"/>
  <c r="A97" i="1"/>
  <c r="B97" i="1" s="1"/>
  <c r="A98" i="1"/>
  <c r="B98" i="1" s="1"/>
  <c r="A99" i="1"/>
  <c r="B99" i="1" s="1"/>
  <c r="A100" i="1"/>
  <c r="B100" i="1" s="1"/>
  <c r="E100" i="1" s="1"/>
  <c r="A101" i="1"/>
  <c r="B101" i="1" s="1"/>
  <c r="E101" i="1" s="1"/>
  <c r="A2" i="1"/>
  <c r="B2" i="1" s="1"/>
  <c r="D2" i="1" s="1"/>
  <c r="E39" i="1"/>
  <c r="B68" i="1"/>
  <c r="B73" i="1"/>
  <c r="D73" i="1" s="1"/>
  <c r="E73" i="1" s="1"/>
  <c r="B75" i="1"/>
  <c r="B14" i="1"/>
  <c r="D14" i="1" s="1"/>
  <c r="D30" i="1" l="1"/>
  <c r="E30" i="1" s="1"/>
  <c r="D54" i="1"/>
  <c r="E54" i="1" s="1"/>
  <c r="D46" i="1"/>
  <c r="E46" i="1" s="1"/>
  <c r="D70" i="1"/>
  <c r="E70" i="1" s="1"/>
  <c r="D68" i="1"/>
  <c r="E68" i="1" s="1"/>
  <c r="D44" i="1"/>
  <c r="E44" i="1" s="1"/>
  <c r="D53" i="1"/>
  <c r="E53" i="1" s="1"/>
  <c r="D69" i="1"/>
  <c r="E69" i="1" s="1"/>
  <c r="D37" i="1"/>
  <c r="E37" i="1" s="1"/>
  <c r="D29" i="1"/>
  <c r="E29" i="1" s="1"/>
  <c r="D13" i="1"/>
  <c r="E13" i="1" s="1"/>
  <c r="D93" i="1"/>
  <c r="E93" i="1" s="1"/>
  <c r="D52" i="1"/>
  <c r="E52" i="1" s="1"/>
  <c r="D84" i="1"/>
  <c r="E84" i="1" s="1"/>
  <c r="D76" i="1"/>
  <c r="E76" i="1" s="1"/>
  <c r="D28" i="1"/>
  <c r="E28" i="1" s="1"/>
  <c r="D91" i="1"/>
  <c r="E91" i="1" s="1"/>
  <c r="D59" i="1"/>
  <c r="E59" i="1" s="1"/>
  <c r="D51" i="1"/>
  <c r="E51" i="1" s="1"/>
  <c r="D86" i="1"/>
  <c r="E86" i="1" s="1"/>
  <c r="D75" i="1"/>
  <c r="E75" i="1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E3" i="2" s="1"/>
  <c r="F3" i="2" s="1"/>
  <c r="E12" i="1"/>
  <c r="E4" i="1"/>
  <c r="E23" i="1"/>
  <c r="E7" i="1"/>
  <c r="E22" i="1"/>
  <c r="E14" i="1"/>
  <c r="E6" i="1"/>
  <c r="E15" i="1"/>
  <c r="E21" i="1"/>
  <c r="E5" i="1"/>
  <c r="E20" i="1"/>
  <c r="E3" i="1"/>
  <c r="E17" i="1"/>
  <c r="E19" i="1"/>
  <c r="E9" i="1"/>
  <c r="E89" i="1"/>
  <c r="E67" i="1"/>
  <c r="E45" i="1"/>
  <c r="E36" i="1"/>
  <c r="E49" i="1"/>
  <c r="E27" i="1"/>
  <c r="E92" i="1"/>
  <c r="E60" i="1"/>
  <c r="E83" i="1"/>
  <c r="E11" i="1"/>
  <c r="E99" i="1"/>
  <c r="E77" i="1"/>
  <c r="E35" i="1"/>
  <c r="E97" i="1"/>
  <c r="E33" i="1"/>
  <c r="E65" i="1"/>
  <c r="E25" i="1"/>
  <c r="E41" i="1"/>
  <c r="E58" i="1"/>
  <c r="E98" i="1"/>
  <c r="E90" i="1"/>
  <c r="E82" i="1"/>
  <c r="E74" i="1"/>
  <c r="E50" i="1"/>
  <c r="E42" i="1"/>
  <c r="E34" i="1"/>
  <c r="E26" i="1"/>
  <c r="E18" i="1"/>
  <c r="E10" i="1"/>
  <c r="E24" i="1"/>
  <c r="E81" i="1"/>
  <c r="E57" i="1"/>
  <c r="E16" i="1"/>
  <c r="E8" i="1"/>
  <c r="E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<sst xmlns="http://schemas.openxmlformats.org/spreadsheetml/2006/main" count="626" uniqueCount="23">
  <si>
    <t>Folder #</t>
  </si>
  <si>
    <t>Question</t>
  </si>
  <si>
    <t>Response</t>
  </si>
  <si>
    <t>ORIGREC</t>
  </si>
  <si>
    <t>calculation</t>
  </si>
  <si>
    <t>Calculated Response</t>
  </si>
  <si>
    <t>concatentation</t>
  </si>
  <si>
    <t>Update Script</t>
  </si>
  <si>
    <t xml:space="preserve"> </t>
  </si>
  <si>
    <t>Copy (CTRL + C)</t>
  </si>
  <si>
    <t>Paste VALUES (ALT; H; V; V)</t>
  </si>
  <si>
    <t>SQL List Generator</t>
  </si>
  <si>
    <t>select q.ORIGREC, q.RESPONSE from CENTRALRECVQUESTIONS q where q.ORIGREC in ('3738691', '3738796', '3738767', '3740254', '3741576', '3741158', '3741616', '3738591', '3738704', '3738599', '3740262', '3738668', '3738759', '3738852', '3738655', '3738731', '3738804', '3741562', '3741568', '3738860', '3737587')</t>
  </si>
  <si>
    <t>RESPONSE</t>
  </si>
  <si>
    <t>Original</t>
  </si>
  <si>
    <t>Check</t>
  </si>
  <si>
    <t>Paste Values from SQL query ----------&gt;</t>
  </si>
  <si>
    <t>Received Date</t>
  </si>
  <si>
    <t>Release Date</t>
  </si>
  <si>
    <t>Comments</t>
  </si>
  <si>
    <t>CHECK</t>
  </si>
  <si>
    <t>RESENT</t>
  </si>
  <si>
    <t>Concatenated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</si>
</sst>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wrapText="1"/>
    </xf>
    <xf numFmtId="0" fontId="0" fillId="0" borderId="2" xfId="0" applyBorder="1"/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2</v>
    <v>3</v>
  </rv>
  <rv s="1">
    <v>2</v>
    <v>1</v>
  </rv>
</rvData>
</file>

<file path=xl/richData/rdrichvaluestructure.xml><?xml version="1.0" encoding="utf-8"?>
<rvStructures xmlns="http://schemas.microsoft.com/office/spreadsheetml/2017/richdata" count="2">
  <s t="_error">
    <k n="errorType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BA9F-2303-4E1A-A8FF-5D89FC4A205E}">
  <dimension ref="A1:G94"/>
  <sheetViews>
    <sheetView tabSelected="1" workbookViewId="0">
      <selection activeCell="A2" sqref="A2"/>
    </sheetView>
  </sheetViews>
  <sheetFormatPr defaultRowHeight="15" x14ac:dyDescent="0.25"/>
  <cols>
    <col min="1" max="1" width="11" bestFit="1" customWidth="1"/>
    <col min="2" max="2" width="14.5703125" bestFit="1" customWidth="1"/>
    <col min="3" max="3" width="11.28515625" bestFit="1" customWidth="1"/>
    <col min="4" max="4" width="11.85546875" bestFit="1" customWidth="1"/>
    <col min="5" max="5" width="15.5703125" bestFit="1" customWidth="1"/>
    <col min="6" max="6" width="14.5703125" bestFit="1" customWidth="1"/>
    <col min="7" max="7" width="12.7109375" bestFit="1" customWidth="1"/>
  </cols>
  <sheetData>
    <row r="1" spans="1:7" x14ac:dyDescent="0.25">
      <c r="A1" t="s">
        <v>3</v>
      </c>
      <c r="B1" t="s">
        <v>0</v>
      </c>
      <c r="C1" t="s">
        <v>1</v>
      </c>
      <c r="D1" t="s">
        <v>2</v>
      </c>
      <c r="E1" t="s">
        <v>17</v>
      </c>
      <c r="F1" t="s">
        <v>18</v>
      </c>
      <c r="G1" t="s">
        <v>19</v>
      </c>
    </row>
    <row r="2" spans="1:7" x14ac:dyDescent="0.25">
      <c r="E2" s="5"/>
    </row>
    <row r="3" spans="1:7" x14ac:dyDescent="0.25">
      <c r="E3" s="5"/>
    </row>
    <row r="4" spans="1:7" x14ac:dyDescent="0.25">
      <c r="E4" s="5"/>
    </row>
    <row r="5" spans="1:7" x14ac:dyDescent="0.25">
      <c r="E5" s="5"/>
    </row>
    <row r="6" spans="1:7" x14ac:dyDescent="0.25">
      <c r="E6" s="5"/>
    </row>
    <row r="7" spans="1:7" x14ac:dyDescent="0.25">
      <c r="E7" s="5"/>
    </row>
    <row r="8" spans="1:7" x14ac:dyDescent="0.25">
      <c r="E8" s="5"/>
    </row>
    <row r="9" spans="1:7" x14ac:dyDescent="0.25">
      <c r="E9" s="5"/>
    </row>
    <row r="10" spans="1:7" x14ac:dyDescent="0.25">
      <c r="E10" s="5"/>
    </row>
    <row r="11" spans="1:7" x14ac:dyDescent="0.25">
      <c r="E11" s="5"/>
    </row>
    <row r="12" spans="1:7" x14ac:dyDescent="0.25">
      <c r="E12" s="5"/>
    </row>
    <row r="13" spans="1:7" x14ac:dyDescent="0.25">
      <c r="E13" s="5"/>
    </row>
    <row r="14" spans="1:7" x14ac:dyDescent="0.25">
      <c r="E14" s="5"/>
    </row>
    <row r="15" spans="1:7" x14ac:dyDescent="0.25">
      <c r="E15" s="5"/>
    </row>
    <row r="16" spans="1:7" x14ac:dyDescent="0.25">
      <c r="E16" s="5"/>
    </row>
    <row r="17" spans="5:5" x14ac:dyDescent="0.25">
      <c r="E17" s="5"/>
    </row>
    <row r="18" spans="5:5" x14ac:dyDescent="0.25">
      <c r="E18" s="5"/>
    </row>
    <row r="19" spans="5:5" x14ac:dyDescent="0.25">
      <c r="E19" s="5"/>
    </row>
    <row r="20" spans="5:5" x14ac:dyDescent="0.25">
      <c r="E20" s="5"/>
    </row>
    <row r="21" spans="5:5" x14ac:dyDescent="0.25">
      <c r="E21" s="5"/>
    </row>
    <row r="22" spans="5:5" x14ac:dyDescent="0.25">
      <c r="E22" s="5"/>
    </row>
    <row r="23" spans="5:5" x14ac:dyDescent="0.25">
      <c r="E23" s="5"/>
    </row>
    <row r="24" spans="5:5" x14ac:dyDescent="0.25">
      <c r="E24" s="5"/>
    </row>
    <row r="25" spans="5:5" x14ac:dyDescent="0.25">
      <c r="E25" s="5"/>
    </row>
    <row r="26" spans="5:5" x14ac:dyDescent="0.25">
      <c r="E26" s="5"/>
    </row>
    <row r="27" spans="5:5" x14ac:dyDescent="0.25">
      <c r="E27" s="5"/>
    </row>
    <row r="28" spans="5:5" x14ac:dyDescent="0.25">
      <c r="E28" s="5"/>
    </row>
    <row r="29" spans="5:5" x14ac:dyDescent="0.25">
      <c r="E29" s="5"/>
    </row>
    <row r="30" spans="5:5" x14ac:dyDescent="0.25">
      <c r="E30" s="5"/>
    </row>
    <row r="31" spans="5:5" x14ac:dyDescent="0.25">
      <c r="E31" s="5"/>
    </row>
    <row r="32" spans="5:5" x14ac:dyDescent="0.25">
      <c r="E32" s="5"/>
    </row>
    <row r="33" spans="5:6" x14ac:dyDescent="0.25">
      <c r="E33" s="5"/>
    </row>
    <row r="34" spans="5:6" x14ac:dyDescent="0.25">
      <c r="E34" s="5"/>
    </row>
    <row r="35" spans="5:6" x14ac:dyDescent="0.25">
      <c r="E35" s="5"/>
    </row>
    <row r="36" spans="5:6" x14ac:dyDescent="0.25">
      <c r="E36" s="5"/>
    </row>
    <row r="37" spans="5:6" x14ac:dyDescent="0.25">
      <c r="E37" s="5"/>
    </row>
    <row r="38" spans="5:6" x14ac:dyDescent="0.25">
      <c r="E38" s="5"/>
    </row>
    <row r="39" spans="5:6" x14ac:dyDescent="0.25">
      <c r="E39" s="5"/>
    </row>
    <row r="40" spans="5:6" x14ac:dyDescent="0.25">
      <c r="E40" s="5"/>
    </row>
    <row r="41" spans="5:6" x14ac:dyDescent="0.25">
      <c r="E41" s="5"/>
    </row>
    <row r="42" spans="5:6" x14ac:dyDescent="0.25">
      <c r="E42" s="5"/>
    </row>
    <row r="43" spans="5:6" x14ac:dyDescent="0.25">
      <c r="E43" s="5"/>
    </row>
    <row r="44" spans="5:6" x14ac:dyDescent="0.25">
      <c r="E44" s="5"/>
    </row>
    <row r="45" spans="5:6" x14ac:dyDescent="0.25">
      <c r="E45" s="5"/>
    </row>
    <row r="46" spans="5:6" x14ac:dyDescent="0.25">
      <c r="E46" s="5"/>
    </row>
    <row r="47" spans="5:6" x14ac:dyDescent="0.25">
      <c r="E47" s="5"/>
    </row>
    <row r="48" spans="5:6" x14ac:dyDescent="0.25">
      <c r="E48" s="5"/>
      <c r="F48" s="5"/>
    </row>
    <row r="49" spans="5:6" x14ac:dyDescent="0.25">
      <c r="E49" s="5"/>
      <c r="F49" s="5"/>
    </row>
    <row r="50" spans="5:6" x14ac:dyDescent="0.25">
      <c r="E50" s="5"/>
      <c r="F50" s="5"/>
    </row>
    <row r="51" spans="5:6" x14ac:dyDescent="0.25">
      <c r="E51" s="5"/>
      <c r="F51" s="5"/>
    </row>
    <row r="52" spans="5:6" x14ac:dyDescent="0.25">
      <c r="E52" s="5"/>
      <c r="F52" s="5"/>
    </row>
    <row r="53" spans="5:6" x14ac:dyDescent="0.25">
      <c r="E53" s="5"/>
      <c r="F53" s="5"/>
    </row>
    <row r="54" spans="5:6" x14ac:dyDescent="0.25">
      <c r="E54" s="5"/>
      <c r="F54" s="5"/>
    </row>
    <row r="55" spans="5:6" x14ac:dyDescent="0.25">
      <c r="E55" s="5"/>
      <c r="F55" s="5"/>
    </row>
    <row r="56" spans="5:6" x14ac:dyDescent="0.25">
      <c r="E56" s="5"/>
      <c r="F56" s="5"/>
    </row>
    <row r="57" spans="5:6" x14ac:dyDescent="0.25">
      <c r="E57" s="5"/>
      <c r="F57" s="5"/>
    </row>
    <row r="58" spans="5:6" x14ac:dyDescent="0.25">
      <c r="E58" s="5"/>
      <c r="F58" s="5"/>
    </row>
    <row r="59" spans="5:6" x14ac:dyDescent="0.25">
      <c r="E59" s="5"/>
      <c r="F59" s="5"/>
    </row>
    <row r="60" spans="5:6" x14ac:dyDescent="0.25">
      <c r="E60" s="5"/>
      <c r="F60" s="5"/>
    </row>
    <row r="61" spans="5:6" x14ac:dyDescent="0.25">
      <c r="E61" s="5"/>
      <c r="F61" s="5"/>
    </row>
    <row r="62" spans="5:6" x14ac:dyDescent="0.25">
      <c r="E62" s="5"/>
      <c r="F62" s="5"/>
    </row>
    <row r="63" spans="5:6" x14ac:dyDescent="0.25">
      <c r="E63" s="5"/>
      <c r="F63" s="5"/>
    </row>
    <row r="64" spans="5:6" x14ac:dyDescent="0.25">
      <c r="E64" s="5"/>
      <c r="F64" s="5"/>
    </row>
    <row r="65" spans="5:6" x14ac:dyDescent="0.25">
      <c r="E65" s="5"/>
      <c r="F65" s="5"/>
    </row>
    <row r="66" spans="5:6" x14ac:dyDescent="0.25">
      <c r="E66" s="5"/>
      <c r="F66" s="5"/>
    </row>
    <row r="67" spans="5:6" x14ac:dyDescent="0.25">
      <c r="E67" s="5"/>
      <c r="F67" s="5"/>
    </row>
    <row r="68" spans="5:6" x14ac:dyDescent="0.25">
      <c r="E68" s="5"/>
      <c r="F68" s="5"/>
    </row>
    <row r="69" spans="5:6" x14ac:dyDescent="0.25">
      <c r="E69" s="5"/>
      <c r="F69" s="5"/>
    </row>
    <row r="70" spans="5:6" x14ac:dyDescent="0.25">
      <c r="E70" s="5"/>
      <c r="F70" s="5"/>
    </row>
    <row r="71" spans="5:6" x14ac:dyDescent="0.25">
      <c r="E71" s="5"/>
      <c r="F71" s="5"/>
    </row>
    <row r="72" spans="5:6" x14ac:dyDescent="0.25">
      <c r="E72" s="5"/>
      <c r="F72" s="5"/>
    </row>
    <row r="73" spans="5:6" x14ac:dyDescent="0.25">
      <c r="E73" s="5"/>
      <c r="F73" s="5"/>
    </row>
    <row r="74" spans="5:6" x14ac:dyDescent="0.25">
      <c r="E74" s="5"/>
      <c r="F74" s="5"/>
    </row>
    <row r="75" spans="5:6" x14ac:dyDescent="0.25">
      <c r="E75" s="5"/>
      <c r="F75" s="5"/>
    </row>
    <row r="76" spans="5:6" x14ac:dyDescent="0.25">
      <c r="E76" s="5"/>
      <c r="F76" s="5"/>
    </row>
    <row r="77" spans="5:6" x14ac:dyDescent="0.25">
      <c r="E77" s="5"/>
      <c r="F77" s="5"/>
    </row>
    <row r="78" spans="5:6" x14ac:dyDescent="0.25">
      <c r="E78" s="5"/>
      <c r="F78" s="5"/>
    </row>
    <row r="79" spans="5:6" x14ac:dyDescent="0.25">
      <c r="E79" s="5"/>
      <c r="F79" s="5"/>
    </row>
    <row r="80" spans="5:6" x14ac:dyDescent="0.25">
      <c r="E80" s="5"/>
      <c r="F80" s="5"/>
    </row>
    <row r="81" spans="5:6" x14ac:dyDescent="0.25">
      <c r="E81" s="5"/>
      <c r="F81" s="5"/>
    </row>
    <row r="82" spans="5:6" x14ac:dyDescent="0.25">
      <c r="E82" s="5"/>
      <c r="F82" s="5"/>
    </row>
    <row r="83" spans="5:6" x14ac:dyDescent="0.25">
      <c r="E83" s="5"/>
      <c r="F83" s="5"/>
    </row>
    <row r="84" spans="5:6" x14ac:dyDescent="0.25">
      <c r="E84" s="5"/>
      <c r="F84" s="5"/>
    </row>
    <row r="85" spans="5:6" x14ac:dyDescent="0.25">
      <c r="E85" s="5"/>
      <c r="F85" s="5"/>
    </row>
    <row r="86" spans="5:6" x14ac:dyDescent="0.25">
      <c r="E86" s="5"/>
      <c r="F86" s="5"/>
    </row>
    <row r="87" spans="5:6" x14ac:dyDescent="0.25">
      <c r="E87" s="5"/>
      <c r="F87" s="5"/>
    </row>
    <row r="88" spans="5:6" x14ac:dyDescent="0.25">
      <c r="E88" s="5"/>
      <c r="F88" s="5"/>
    </row>
    <row r="89" spans="5:6" x14ac:dyDescent="0.25">
      <c r="E89" s="5"/>
      <c r="F89" s="5"/>
    </row>
    <row r="90" spans="5:6" x14ac:dyDescent="0.25">
      <c r="E90" s="5"/>
      <c r="F90" s="5"/>
    </row>
    <row r="91" spans="5:6" x14ac:dyDescent="0.25">
      <c r="E91" s="5"/>
      <c r="F91" s="5"/>
    </row>
    <row r="92" spans="5:6" x14ac:dyDescent="0.25">
      <c r="E92" s="5"/>
      <c r="F92" s="5"/>
    </row>
    <row r="93" spans="5:6" x14ac:dyDescent="0.25">
      <c r="E93" s="5"/>
      <c r="F93" s="5"/>
    </row>
    <row r="94" spans="5:6" x14ac:dyDescent="0.25">
      <c r="E94" s="5"/>
      <c r="F94" s="5"/>
    </row>
  </sheetData>
  <autoFilter ref="A1:H94" xr:uid="{B87EBA9F-2303-4E1A-A8FF-5D89FC4A205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5C34-D8B1-4C0F-B935-642DAEAAA978}">
  <dimension ref="A1:E501"/>
  <sheetViews>
    <sheetView topLeftCell="A43" workbookViewId="0">
      <selection activeCell="E2" sqref="E2:E63"/>
    </sheetView>
  </sheetViews>
  <sheetFormatPr defaultRowHeight="15" x14ac:dyDescent="0.25"/>
  <cols>
    <col min="1" max="1" width="20.7109375" customWidth="1"/>
    <col min="2" max="2" width="20.7109375" bestFit="1" customWidth="1"/>
    <col min="4" max="4" width="9.140625" customWidth="1"/>
    <col min="5" max="5" width="90.85546875" customWidth="1"/>
  </cols>
  <sheetData>
    <row r="1" spans="1:5" x14ac:dyDescent="0.25">
      <c r="A1" t="s">
        <v>4</v>
      </c>
      <c r="B1" s="1" t="s">
        <v>5</v>
      </c>
      <c r="D1" t="s">
        <v>6</v>
      </c>
      <c r="E1" s="1" t="s">
        <v>7</v>
      </c>
    </row>
    <row r="2" spans="1:5" x14ac:dyDescent="0.25">
      <c r="A2" t="str">
        <f>IF(ISBLANK(Data!D2), "", IF(Data!D2="NO", "Not pregnant (finding)", IF(Data!D2="YES", "Patient currently pregnant", "Unknown")))</f>
        <v/>
      </c>
      <c r="B2" t="str">
        <f>A2</f>
        <v/>
      </c>
      <c r="D2" t="str">
        <f>IF(ISBLANK(Data!D2), "", _xlfn.CONCAT("update CENTRALRECVQUESTIONS set RESPONSE = '"&amp;B2&amp;"' where ORIGREC = '"&amp;Data!A2&amp;"'"))</f>
        <v/>
      </c>
      <c r="E2" t="str">
        <f>D2</f>
        <v/>
      </c>
    </row>
    <row r="3" spans="1:5" x14ac:dyDescent="0.25">
      <c r="A3" t="str">
        <f>IF(ISBLANK(Data!D3), "", IF(Data!D3="NO", "Not pregnant (finding)", IF(Data!D3="YES", "Patient currently pregnant", "Unknown")))</f>
        <v/>
      </c>
      <c r="B3" t="str">
        <f t="shared" ref="B3:B66" si="0">A3</f>
        <v/>
      </c>
      <c r="D3" t="str">
        <f>IF(ISBLANK(Data!D3), "", _xlfn.CONCAT("update CENTRALRECVQUESTIONS set RESPONSE = '"&amp;B3&amp;"' where ORIGREC = '"&amp;Data!A3&amp;"'"))</f>
        <v/>
      </c>
      <c r="E3" t="str">
        <f t="shared" ref="E3:E66" si="1">D3</f>
        <v/>
      </c>
    </row>
    <row r="4" spans="1:5" x14ac:dyDescent="0.25">
      <c r="A4" t="str">
        <f>IF(ISBLANK(Data!D4), "", IF(Data!D4="NO", "Not pregnant (finding)", IF(Data!D4="YES", "Patient currently pregnant", "Unknown")))</f>
        <v/>
      </c>
      <c r="B4" t="str">
        <f t="shared" si="0"/>
        <v/>
      </c>
      <c r="D4" t="str">
        <f>IF(ISBLANK(Data!D4), "", _xlfn.CONCAT("update CENTRALRECVQUESTIONS set RESPONSE = '"&amp;B4&amp;"' where ORIGREC = '"&amp;Data!A4&amp;"'"))</f>
        <v/>
      </c>
      <c r="E4" t="str">
        <f t="shared" si="1"/>
        <v/>
      </c>
    </row>
    <row r="5" spans="1:5" x14ac:dyDescent="0.25">
      <c r="A5" t="str">
        <f>IF(ISBLANK(Data!D5), "", IF(Data!D5="NO", "Not pregnant (finding)", IF(Data!D5="YES", "Patient currently pregnant", "Unknown")))</f>
        <v/>
      </c>
      <c r="B5" t="str">
        <f t="shared" si="0"/>
        <v/>
      </c>
      <c r="D5" t="str">
        <f>IF(ISBLANK(Data!D5), "", _xlfn.CONCAT("update CENTRALRECVQUESTIONS set RESPONSE = '"&amp;B5&amp;"' where ORIGREC = '"&amp;Data!A5&amp;"'"))</f>
        <v/>
      </c>
      <c r="E5" t="str">
        <f t="shared" si="1"/>
        <v/>
      </c>
    </row>
    <row r="6" spans="1:5" x14ac:dyDescent="0.25">
      <c r="A6" t="str">
        <f>IF(ISBLANK(Data!D6), "", IF(Data!D6="NO", "Not pregnant (finding)", IF(Data!D6="YES", "Patient currently pregnant", "Unknown")))</f>
        <v/>
      </c>
      <c r="B6" t="str">
        <f t="shared" si="0"/>
        <v/>
      </c>
      <c r="D6" t="str">
        <f>IF(ISBLANK(Data!D6), "", _xlfn.CONCAT("update CENTRALRECVQUESTIONS set RESPONSE = '"&amp;B6&amp;"' where ORIGREC = '"&amp;Data!A6&amp;"'"))</f>
        <v/>
      </c>
      <c r="E6" t="str">
        <f t="shared" si="1"/>
        <v/>
      </c>
    </row>
    <row r="7" spans="1:5" x14ac:dyDescent="0.25">
      <c r="A7" t="str">
        <f>IF(ISBLANK(Data!D7), "", IF(Data!D7="NO", "Not pregnant (finding)", IF(Data!D7="YES", "Patient currently pregnant", "Unknown")))</f>
        <v/>
      </c>
      <c r="B7" t="str">
        <f t="shared" si="0"/>
        <v/>
      </c>
      <c r="D7" t="str">
        <f>IF(ISBLANK(Data!D7), "", _xlfn.CONCAT("update CENTRALRECVQUESTIONS set RESPONSE = '"&amp;B7&amp;"' where ORIGREC = '"&amp;Data!A7&amp;"'"))</f>
        <v/>
      </c>
      <c r="E7" t="str">
        <f t="shared" si="1"/>
        <v/>
      </c>
    </row>
    <row r="8" spans="1:5" x14ac:dyDescent="0.25">
      <c r="A8" t="str">
        <f>IF(ISBLANK(Data!D8), "", IF(Data!D8="NO", "Not pregnant (finding)", IF(Data!D8="YES", "Patient currently pregnant", "Unknown")))</f>
        <v/>
      </c>
      <c r="B8" t="str">
        <f t="shared" si="0"/>
        <v/>
      </c>
      <c r="D8" t="str">
        <f>IF(ISBLANK(Data!D8), "", _xlfn.CONCAT("update CENTRALRECVQUESTIONS set RESPONSE = '"&amp;B8&amp;"' where ORIGREC = '"&amp;Data!A8&amp;"'"))</f>
        <v/>
      </c>
      <c r="E8" t="str">
        <f t="shared" si="1"/>
        <v/>
      </c>
    </row>
    <row r="9" spans="1:5" x14ac:dyDescent="0.25">
      <c r="A9" t="str">
        <f>IF(ISBLANK(Data!D9), "", IF(Data!D9="NO", "Not pregnant (finding)", IF(Data!D9="YES", "Patient currently pregnant", "Unknown")))</f>
        <v/>
      </c>
      <c r="B9" t="str">
        <f t="shared" si="0"/>
        <v/>
      </c>
      <c r="D9" t="str">
        <f>IF(ISBLANK(Data!D9), "", _xlfn.CONCAT("update CENTRALRECVQUESTIONS set RESPONSE = '"&amp;B9&amp;"' where ORIGREC = '"&amp;Data!A9&amp;"'"))</f>
        <v/>
      </c>
      <c r="E9" t="str">
        <f t="shared" si="1"/>
        <v/>
      </c>
    </row>
    <row r="10" spans="1:5" x14ac:dyDescent="0.25">
      <c r="A10" t="str">
        <f>IF(ISBLANK(Data!D10), "", IF(Data!D10="NO", "Not pregnant (finding)", IF(Data!D10="YES", "Patient currently pregnant", "Unknown")))</f>
        <v/>
      </c>
      <c r="B10" t="str">
        <f t="shared" si="0"/>
        <v/>
      </c>
      <c r="D10" t="str">
        <f>IF(ISBLANK(Data!D10), "", _xlfn.CONCAT("update CENTRALRECVQUESTIONS set RESPONSE = '"&amp;B10&amp;"' where ORIGREC = '"&amp;Data!A10&amp;"'"))</f>
        <v/>
      </c>
      <c r="E10" t="str">
        <f t="shared" si="1"/>
        <v/>
      </c>
    </row>
    <row r="11" spans="1:5" x14ac:dyDescent="0.25">
      <c r="A11" t="str">
        <f>IF(ISBLANK(Data!D11), "", IF(Data!D11="NO", "Not pregnant (finding)", IF(Data!D11="YES", "Patient currently pregnant", "Unknown")))</f>
        <v/>
      </c>
      <c r="B11" t="str">
        <f t="shared" si="0"/>
        <v/>
      </c>
      <c r="D11" t="str">
        <f>IF(ISBLANK(Data!D11), "", _xlfn.CONCAT("update CENTRALRECVQUESTIONS set RESPONSE = '"&amp;B11&amp;"' where ORIGREC = '"&amp;Data!A11&amp;"'"))</f>
        <v/>
      </c>
      <c r="E11" t="str">
        <f t="shared" si="1"/>
        <v/>
      </c>
    </row>
    <row r="12" spans="1:5" x14ac:dyDescent="0.25">
      <c r="A12" t="str">
        <f>IF(ISBLANK(Data!D12), "", IF(Data!D12="NO", "Not pregnant (finding)", IF(Data!D12="YES", "Patient currently pregnant", "Unknown")))</f>
        <v/>
      </c>
      <c r="B12" t="str">
        <f t="shared" si="0"/>
        <v/>
      </c>
      <c r="D12" t="str">
        <f>IF(ISBLANK(Data!D12), "", _xlfn.CONCAT("update CENTRALRECVQUESTIONS set RESPONSE = '"&amp;B12&amp;"' where ORIGREC = '"&amp;Data!A12&amp;"'"))</f>
        <v/>
      </c>
      <c r="E12" t="str">
        <f t="shared" si="1"/>
        <v/>
      </c>
    </row>
    <row r="13" spans="1:5" x14ac:dyDescent="0.25">
      <c r="A13" t="str">
        <f>IF(ISBLANK(Data!D13), "", IF(Data!D13="NO", "Not pregnant (finding)", IF(Data!D13="YES", "Patient currently pregnant", "Unknown")))</f>
        <v/>
      </c>
      <c r="B13" t="str">
        <f t="shared" si="0"/>
        <v/>
      </c>
      <c r="D13" t="str">
        <f>IF(ISBLANK(Data!D13), "", _xlfn.CONCAT("update CENTRALRECVQUESTIONS set RESPONSE = '"&amp;B13&amp;"' where ORIGREC = '"&amp;Data!A13&amp;"'"))</f>
        <v/>
      </c>
      <c r="E13" t="str">
        <f t="shared" si="1"/>
        <v/>
      </c>
    </row>
    <row r="14" spans="1:5" x14ac:dyDescent="0.25">
      <c r="A14" t="str">
        <f>IF(ISBLANK(Data!D14), "", IF(Data!D14="NO", "Not pregnant (finding)", IF(Data!D14="YES", "Patient currently pregnant", "Unknown")))</f>
        <v/>
      </c>
      <c r="B14" t="str">
        <f t="shared" si="0"/>
        <v/>
      </c>
      <c r="D14" t="str">
        <f>IF(ISBLANK(Data!D14), "", _xlfn.CONCAT("update CENTRALRECVQUESTIONS set RESPONSE = '"&amp;B14&amp;"' where ORIGREC = '"&amp;Data!A14&amp;"'"))</f>
        <v/>
      </c>
      <c r="E14" t="str">
        <f t="shared" si="1"/>
        <v/>
      </c>
    </row>
    <row r="15" spans="1:5" x14ac:dyDescent="0.25">
      <c r="A15" t="str">
        <f>IF(ISBLANK(Data!D15), "", IF(Data!D15="NO", "Not pregnant (finding)", IF(Data!D15="YES", "Patient currently pregnant", "Unknown")))</f>
        <v/>
      </c>
      <c r="B15" t="str">
        <f t="shared" si="0"/>
        <v/>
      </c>
      <c r="D15" t="str">
        <f>IF(ISBLANK(Data!D15), "", _xlfn.CONCAT("update CENTRALRECVQUESTIONS set RESPONSE = '"&amp;B15&amp;"' where ORIGREC = '"&amp;Data!A15&amp;"'"))</f>
        <v/>
      </c>
      <c r="E15" t="str">
        <f t="shared" si="1"/>
        <v/>
      </c>
    </row>
    <row r="16" spans="1:5" x14ac:dyDescent="0.25">
      <c r="A16" t="str">
        <f>IF(ISBLANK(Data!D16), "", IF(Data!D16="NO", "Not pregnant (finding)", IF(Data!D16="YES", "Patient currently pregnant", "Unknown")))</f>
        <v/>
      </c>
      <c r="B16" t="str">
        <f t="shared" si="0"/>
        <v/>
      </c>
      <c r="D16" t="str">
        <f>IF(ISBLANK(Data!D16), "", _xlfn.CONCAT("update CENTRALRECVQUESTIONS set RESPONSE = '"&amp;B16&amp;"' where ORIGREC = '"&amp;Data!A16&amp;"'"))</f>
        <v/>
      </c>
      <c r="E16" t="str">
        <f t="shared" si="1"/>
        <v/>
      </c>
    </row>
    <row r="17" spans="1:5" x14ac:dyDescent="0.25">
      <c r="A17" t="str">
        <f>IF(ISBLANK(Data!D17), "", IF(Data!D17="NO", "Not pregnant (finding)", IF(Data!D17="YES", "Patient currently pregnant", "Unknown")))</f>
        <v/>
      </c>
      <c r="B17" t="str">
        <f t="shared" si="0"/>
        <v/>
      </c>
      <c r="D17" t="str">
        <f>IF(ISBLANK(Data!D17), "", _xlfn.CONCAT("update CENTRALRECVQUESTIONS set RESPONSE = '"&amp;B17&amp;"' where ORIGREC = '"&amp;Data!A17&amp;"'"))</f>
        <v/>
      </c>
      <c r="E17" t="str">
        <f t="shared" si="1"/>
        <v/>
      </c>
    </row>
    <row r="18" spans="1:5" x14ac:dyDescent="0.25">
      <c r="A18" t="str">
        <f>IF(ISBLANK(Data!D18), "", IF(Data!D18="NO", "Not pregnant (finding)", IF(Data!D18="YES", "Patient currently pregnant", "Unknown")))</f>
        <v/>
      </c>
      <c r="B18" t="str">
        <f t="shared" si="0"/>
        <v/>
      </c>
      <c r="D18" t="str">
        <f>IF(ISBLANK(Data!D18), "", _xlfn.CONCAT("update CENTRALRECVQUESTIONS set RESPONSE = '"&amp;B18&amp;"' where ORIGREC = '"&amp;Data!A18&amp;"'"))</f>
        <v/>
      </c>
      <c r="E18" t="str">
        <f t="shared" si="1"/>
        <v/>
      </c>
    </row>
    <row r="19" spans="1:5" x14ac:dyDescent="0.25">
      <c r="A19" t="str">
        <f>IF(ISBLANK(Data!D19), "", IF(Data!D19="NO", "Not pregnant (finding)", IF(Data!D19="YES", "Patient currently pregnant", "Unknown")))</f>
        <v/>
      </c>
      <c r="B19" t="str">
        <f t="shared" si="0"/>
        <v/>
      </c>
      <c r="D19" t="str">
        <f>IF(ISBLANK(Data!D19), "", _xlfn.CONCAT("update CENTRALRECVQUESTIONS set RESPONSE = '"&amp;B19&amp;"' where ORIGREC = '"&amp;Data!A19&amp;"'"))</f>
        <v/>
      </c>
      <c r="E19" t="str">
        <f t="shared" si="1"/>
        <v/>
      </c>
    </row>
    <row r="20" spans="1:5" x14ac:dyDescent="0.25">
      <c r="A20" t="str">
        <f>IF(ISBLANK(Data!D20), "", IF(Data!D20="NO", "Not pregnant (finding)", IF(Data!D20="YES", "Patient currently pregnant", "Unknown")))</f>
        <v/>
      </c>
      <c r="B20" t="str">
        <f t="shared" si="0"/>
        <v/>
      </c>
      <c r="D20" t="str">
        <f>IF(ISBLANK(Data!D20), "", _xlfn.CONCAT("update CENTRALRECVQUESTIONS set RESPONSE = '"&amp;B20&amp;"' where ORIGREC = '"&amp;Data!A20&amp;"'"))</f>
        <v/>
      </c>
      <c r="E20" t="str">
        <f t="shared" si="1"/>
        <v/>
      </c>
    </row>
    <row r="21" spans="1:5" x14ac:dyDescent="0.25">
      <c r="A21" t="str">
        <f>IF(ISBLANK(Data!D21), "", IF(Data!D21="NO", "Not pregnant (finding)", IF(Data!D21="YES", "Patient currently pregnant", "Unknown")))</f>
        <v/>
      </c>
      <c r="B21" t="str">
        <f t="shared" si="0"/>
        <v/>
      </c>
      <c r="D21" t="str">
        <f>IF(ISBLANK(Data!D21), "", _xlfn.CONCAT("update CENTRALRECVQUESTIONS set RESPONSE = '"&amp;B21&amp;"' where ORIGREC = '"&amp;Data!A21&amp;"'"))</f>
        <v/>
      </c>
      <c r="E21" t="str">
        <f t="shared" si="1"/>
        <v/>
      </c>
    </row>
    <row r="22" spans="1:5" x14ac:dyDescent="0.25">
      <c r="A22" t="str">
        <f>IF(ISBLANK(Data!D22), "", IF(Data!D22="NO", "Not pregnant (finding)", IF(Data!D22="YES", "Patient currently pregnant", "Unknown")))</f>
        <v/>
      </c>
      <c r="B22" t="str">
        <f t="shared" si="0"/>
        <v/>
      </c>
      <c r="D22" t="str">
        <f>IF(ISBLANK(Data!D22), "", _xlfn.CONCAT("update CENTRALRECVQUESTIONS set RESPONSE = '"&amp;B22&amp;"' where ORIGREC = '"&amp;Data!A22&amp;"'"))</f>
        <v/>
      </c>
      <c r="E22" t="str">
        <f t="shared" si="1"/>
        <v/>
      </c>
    </row>
    <row r="23" spans="1:5" x14ac:dyDescent="0.25">
      <c r="A23" t="str">
        <f>IF(ISBLANK(Data!D23), "", IF(Data!D23="NO", "Not pregnant (finding)", IF(Data!D23="YES", "Patient currently pregnant", "Unknown")))</f>
        <v/>
      </c>
      <c r="B23" t="str">
        <f t="shared" si="0"/>
        <v/>
      </c>
      <c r="D23" t="str">
        <f>IF(ISBLANK(Data!D23), "", _xlfn.CONCAT("update CENTRALRECVQUESTIONS set RESPONSE = '"&amp;B23&amp;"' where ORIGREC = '"&amp;Data!A23&amp;"'"))</f>
        <v/>
      </c>
      <c r="E23" t="str">
        <f t="shared" si="1"/>
        <v/>
      </c>
    </row>
    <row r="24" spans="1:5" x14ac:dyDescent="0.25">
      <c r="A24" t="str">
        <f>IF(ISBLANK(Data!D24), "", IF(Data!D24="NO", "Not pregnant (finding)", IF(Data!D24="YES", "Patient currently pregnant", "Unknown")))</f>
        <v/>
      </c>
      <c r="B24" t="str">
        <f t="shared" si="0"/>
        <v/>
      </c>
      <c r="D24" t="str">
        <f>IF(ISBLANK(Data!D24), "", _xlfn.CONCAT("update CENTRALRECVQUESTIONS set RESPONSE = '"&amp;B24&amp;"' where ORIGREC = '"&amp;Data!A24&amp;"'"))</f>
        <v/>
      </c>
      <c r="E24" t="str">
        <f t="shared" si="1"/>
        <v/>
      </c>
    </row>
    <row r="25" spans="1:5" x14ac:dyDescent="0.25">
      <c r="A25" t="str">
        <f>IF(ISBLANK(Data!D25), "", IF(Data!D25="NO", "Not pregnant (finding)", IF(Data!D25="YES", "Patient currently pregnant", "Unknown")))</f>
        <v/>
      </c>
      <c r="B25" t="str">
        <f t="shared" si="0"/>
        <v/>
      </c>
      <c r="D25" t="str">
        <f>IF(ISBLANK(Data!D25), "", _xlfn.CONCAT("update CENTRALRECVQUESTIONS set RESPONSE = '"&amp;B25&amp;"' where ORIGREC = '"&amp;Data!A25&amp;"'"))</f>
        <v/>
      </c>
      <c r="E25" t="str">
        <f t="shared" si="1"/>
        <v/>
      </c>
    </row>
    <row r="26" spans="1:5" x14ac:dyDescent="0.25">
      <c r="A26" t="str">
        <f>IF(ISBLANK(Data!D26), "", IF(Data!D26="NO", "Not pregnant (finding)", IF(Data!D26="YES", "Patient currently pregnant", "Unknown")))</f>
        <v/>
      </c>
      <c r="B26" t="str">
        <f t="shared" si="0"/>
        <v/>
      </c>
      <c r="D26" t="str">
        <f>IF(ISBLANK(Data!D26), "", _xlfn.CONCAT("update CENTRALRECVQUESTIONS set RESPONSE = '"&amp;B26&amp;"' where ORIGREC = '"&amp;Data!A26&amp;"'"))</f>
        <v/>
      </c>
      <c r="E26" t="str">
        <f t="shared" si="1"/>
        <v/>
      </c>
    </row>
    <row r="27" spans="1:5" x14ac:dyDescent="0.25">
      <c r="A27" t="str">
        <f>IF(ISBLANK(Data!D27), "", IF(Data!D27="NO", "Not pregnant (finding)", IF(Data!D27="YES", "Patient currently pregnant", "Unknown")))</f>
        <v/>
      </c>
      <c r="B27" t="str">
        <f t="shared" si="0"/>
        <v/>
      </c>
      <c r="D27" t="str">
        <f>IF(ISBLANK(Data!D27), "", _xlfn.CONCAT("update CENTRALRECVQUESTIONS set RESPONSE = '"&amp;B27&amp;"' where ORIGREC = '"&amp;Data!A27&amp;"'"))</f>
        <v/>
      </c>
      <c r="E27" t="str">
        <f t="shared" si="1"/>
        <v/>
      </c>
    </row>
    <row r="28" spans="1:5" x14ac:dyDescent="0.25">
      <c r="A28" t="str">
        <f>IF(ISBLANK(Data!D28), "", IF(Data!D28="NO", "Not pregnant (finding)", IF(Data!D28="YES", "Patient currently pregnant", "Unknown")))</f>
        <v/>
      </c>
      <c r="B28" t="str">
        <f t="shared" si="0"/>
        <v/>
      </c>
      <c r="D28" t="str">
        <f>IF(ISBLANK(Data!D28), "", _xlfn.CONCAT("update CENTRALRECVQUESTIONS set RESPONSE = '"&amp;B28&amp;"' where ORIGREC = '"&amp;Data!A28&amp;"'"))</f>
        <v/>
      </c>
      <c r="E28" t="str">
        <f t="shared" si="1"/>
        <v/>
      </c>
    </row>
    <row r="29" spans="1:5" x14ac:dyDescent="0.25">
      <c r="A29" t="str">
        <f>IF(ISBLANK(Data!D29), "", IF(Data!D29="NO", "Not pregnant (finding)", IF(Data!D29="YES", "Patient currently pregnant", "Unknown")))</f>
        <v/>
      </c>
      <c r="B29" t="str">
        <f t="shared" si="0"/>
        <v/>
      </c>
      <c r="D29" t="str">
        <f>IF(ISBLANK(Data!D29), "", _xlfn.CONCAT("update CENTRALRECVQUESTIONS set RESPONSE = '"&amp;B29&amp;"' where ORIGREC = '"&amp;Data!A29&amp;"'"))</f>
        <v/>
      </c>
      <c r="E29" t="str">
        <f t="shared" si="1"/>
        <v/>
      </c>
    </row>
    <row r="30" spans="1:5" x14ac:dyDescent="0.25">
      <c r="A30" t="str">
        <f>IF(ISBLANK(Data!D30), "", IF(Data!D30="NO", "Not pregnant (finding)", IF(Data!D30="YES", "Patient currently pregnant", "Unknown")))</f>
        <v/>
      </c>
      <c r="B30" t="str">
        <f t="shared" si="0"/>
        <v/>
      </c>
      <c r="D30" t="str">
        <f>IF(ISBLANK(Data!D30), "", _xlfn.CONCAT("update CENTRALRECVQUESTIONS set RESPONSE = '"&amp;B30&amp;"' where ORIGREC = '"&amp;Data!A30&amp;"'"))</f>
        <v/>
      </c>
      <c r="E30" t="str">
        <f t="shared" si="1"/>
        <v/>
      </c>
    </row>
    <row r="31" spans="1:5" x14ac:dyDescent="0.25">
      <c r="A31" t="str">
        <f>IF(ISBLANK(Data!D31), "", IF(Data!D31="NO", "Not pregnant (finding)", IF(Data!D31="YES", "Patient currently pregnant", "Unknown")))</f>
        <v/>
      </c>
      <c r="B31" t="str">
        <f t="shared" si="0"/>
        <v/>
      </c>
      <c r="D31" t="str">
        <f>IF(ISBLANK(Data!D31), "", _xlfn.CONCAT("update CENTRALRECVQUESTIONS set RESPONSE = '"&amp;B31&amp;"' where ORIGREC = '"&amp;Data!A31&amp;"'"))</f>
        <v/>
      </c>
      <c r="E31" t="str">
        <f t="shared" si="1"/>
        <v/>
      </c>
    </row>
    <row r="32" spans="1:5" x14ac:dyDescent="0.25">
      <c r="A32" t="str">
        <f>IF(ISBLANK(Data!D32), "", IF(Data!D32="NO", "Not pregnant (finding)", IF(Data!D32="YES", "Patient currently pregnant", "Unknown")))</f>
        <v/>
      </c>
      <c r="B32" t="str">
        <f t="shared" si="0"/>
        <v/>
      </c>
      <c r="D32" t="str">
        <f>IF(ISBLANK(Data!D32), "", _xlfn.CONCAT("update CENTRALRECVQUESTIONS set RESPONSE = '"&amp;B32&amp;"' where ORIGREC = '"&amp;Data!A32&amp;"'"))</f>
        <v/>
      </c>
      <c r="E32" t="str">
        <f t="shared" si="1"/>
        <v/>
      </c>
    </row>
    <row r="33" spans="1:5" x14ac:dyDescent="0.25">
      <c r="A33" t="str">
        <f>IF(ISBLANK(Data!D33), "", IF(Data!D33="NO", "Not pregnant (finding)", IF(Data!D33="YES", "Patient currently pregnant", "Unknown")))</f>
        <v/>
      </c>
      <c r="B33" t="str">
        <f t="shared" si="0"/>
        <v/>
      </c>
      <c r="D33" t="str">
        <f>IF(ISBLANK(Data!D33), "", _xlfn.CONCAT("update CENTRALRECVQUESTIONS set RESPONSE = '"&amp;B33&amp;"' where ORIGREC = '"&amp;Data!A33&amp;"'"))</f>
        <v/>
      </c>
      <c r="E33" t="str">
        <f t="shared" si="1"/>
        <v/>
      </c>
    </row>
    <row r="34" spans="1:5" x14ac:dyDescent="0.25">
      <c r="A34" t="str">
        <f>IF(ISBLANK(Data!D34), "", IF(Data!D34="NO", "Not pregnant (finding)", IF(Data!D34="YES", "Patient currently pregnant", "Unknown")))</f>
        <v/>
      </c>
      <c r="B34" t="str">
        <f t="shared" si="0"/>
        <v/>
      </c>
      <c r="D34" t="str">
        <f>IF(ISBLANK(Data!D34), "", _xlfn.CONCAT("update CENTRALRECVQUESTIONS set RESPONSE = '"&amp;B34&amp;"' where ORIGREC = '"&amp;Data!A34&amp;"'"))</f>
        <v/>
      </c>
      <c r="E34" t="str">
        <f t="shared" si="1"/>
        <v/>
      </c>
    </row>
    <row r="35" spans="1:5" x14ac:dyDescent="0.25">
      <c r="A35" t="str">
        <f>IF(ISBLANK(Data!D35), "", IF(Data!D35="NO", "Not pregnant (finding)", IF(Data!D35="YES", "Patient currently pregnant", "Unknown")))</f>
        <v/>
      </c>
      <c r="B35" t="str">
        <f t="shared" si="0"/>
        <v/>
      </c>
      <c r="D35" t="str">
        <f>IF(ISBLANK(Data!D35), "", _xlfn.CONCAT("update CENTRALRECVQUESTIONS set RESPONSE = '"&amp;B35&amp;"' where ORIGREC = '"&amp;Data!A35&amp;"'"))</f>
        <v/>
      </c>
      <c r="E35" t="str">
        <f t="shared" si="1"/>
        <v/>
      </c>
    </row>
    <row r="36" spans="1:5" x14ac:dyDescent="0.25">
      <c r="A36" t="str">
        <f>IF(ISBLANK(Data!D36), "", IF(Data!D36="NO", "Not pregnant (finding)", IF(Data!D36="YES", "Patient currently pregnant", "Unknown")))</f>
        <v/>
      </c>
      <c r="B36" t="str">
        <f t="shared" si="0"/>
        <v/>
      </c>
      <c r="D36" t="str">
        <f>IF(ISBLANK(Data!D36), "", _xlfn.CONCAT("update CENTRALRECVQUESTIONS set RESPONSE = '"&amp;B36&amp;"' where ORIGREC = '"&amp;Data!A36&amp;"'"))</f>
        <v/>
      </c>
      <c r="E36" t="str">
        <f t="shared" si="1"/>
        <v/>
      </c>
    </row>
    <row r="37" spans="1:5" x14ac:dyDescent="0.25">
      <c r="A37" t="str">
        <f>IF(ISBLANK(Data!D37), "", IF(Data!D37="NO", "Not pregnant (finding)", IF(Data!D37="YES", "Patient currently pregnant", "Unknown")))</f>
        <v/>
      </c>
      <c r="B37" t="str">
        <f t="shared" si="0"/>
        <v/>
      </c>
      <c r="D37" t="str">
        <f>IF(ISBLANK(Data!D37), "", _xlfn.CONCAT("update CENTRALRECVQUESTIONS set RESPONSE = '"&amp;B37&amp;"' where ORIGREC = '"&amp;Data!A37&amp;"'"))</f>
        <v/>
      </c>
      <c r="E37" t="str">
        <f t="shared" si="1"/>
        <v/>
      </c>
    </row>
    <row r="38" spans="1:5" x14ac:dyDescent="0.25">
      <c r="A38" t="str">
        <f>IF(ISBLANK(Data!D38), "", IF(Data!D38="NO", "Not pregnant (finding)", IF(Data!D38="YES", "Patient currently pregnant", "Unknown")))</f>
        <v/>
      </c>
      <c r="B38" t="str">
        <f t="shared" si="0"/>
        <v/>
      </c>
      <c r="D38" t="str">
        <f>IF(ISBLANK(Data!D38), "", _xlfn.CONCAT("update CENTRALRECVQUESTIONS set RESPONSE = '"&amp;B38&amp;"' where ORIGREC = '"&amp;Data!A38&amp;"'"))</f>
        <v/>
      </c>
      <c r="E38" t="str">
        <f t="shared" si="1"/>
        <v/>
      </c>
    </row>
    <row r="39" spans="1:5" x14ac:dyDescent="0.25">
      <c r="A39" t="str">
        <f>IF(ISBLANK(Data!D39), "", IF(Data!D39="NO", "Not pregnant (finding)", IF(Data!D39="YES", "Patient currently pregnant", "Unknown")))</f>
        <v/>
      </c>
      <c r="B39" t="str">
        <f t="shared" si="0"/>
        <v/>
      </c>
      <c r="D39" t="str">
        <f>IF(ISBLANK(Data!D39), "", _xlfn.CONCAT("update CENTRALRECVQUESTIONS set RESPONSE = '"&amp;B39&amp;"' where ORIGREC = '"&amp;Data!A39&amp;"'"))</f>
        <v/>
      </c>
      <c r="E39" t="str">
        <f t="shared" si="1"/>
        <v/>
      </c>
    </row>
    <row r="40" spans="1:5" x14ac:dyDescent="0.25">
      <c r="A40" t="str">
        <f>IF(ISBLANK(Data!D40), "", IF(Data!D40="NO", "Not pregnant (finding)", IF(Data!D40="YES", "Patient currently pregnant", "Unknown")))</f>
        <v/>
      </c>
      <c r="B40" t="str">
        <f t="shared" si="0"/>
        <v/>
      </c>
      <c r="D40" t="str">
        <f>IF(ISBLANK(Data!D40), "", _xlfn.CONCAT("update CENTRALRECVQUESTIONS set RESPONSE = '"&amp;B40&amp;"' where ORIGREC = '"&amp;Data!A40&amp;"'"))</f>
        <v/>
      </c>
      <c r="E40" t="str">
        <f t="shared" si="1"/>
        <v/>
      </c>
    </row>
    <row r="41" spans="1:5" x14ac:dyDescent="0.25">
      <c r="A41" t="str">
        <f>IF(ISBLANK(Data!D41), "", IF(Data!D41="NO", "Not pregnant (finding)", IF(Data!D41="YES", "Patient currently pregnant", "Unknown")))</f>
        <v/>
      </c>
      <c r="B41" t="str">
        <f t="shared" si="0"/>
        <v/>
      </c>
      <c r="D41" t="str">
        <f>IF(ISBLANK(Data!D41), "", _xlfn.CONCAT("update CENTRALRECVQUESTIONS set RESPONSE = '"&amp;B41&amp;"' where ORIGREC = '"&amp;Data!A41&amp;"'"))</f>
        <v/>
      </c>
      <c r="E41" t="str">
        <f t="shared" si="1"/>
        <v/>
      </c>
    </row>
    <row r="42" spans="1:5" x14ac:dyDescent="0.25">
      <c r="A42" t="str">
        <f>IF(ISBLANK(Data!D42), "", IF(Data!D42="NO", "Not pregnant (finding)", IF(Data!D42="YES", "Patient currently pregnant", "Unknown")))</f>
        <v/>
      </c>
      <c r="B42" t="str">
        <f t="shared" si="0"/>
        <v/>
      </c>
      <c r="D42" t="str">
        <f>IF(ISBLANK(Data!D42), "", _xlfn.CONCAT("update CENTRALRECVQUESTIONS set RESPONSE = '"&amp;B42&amp;"' where ORIGREC = '"&amp;Data!A42&amp;"'"))</f>
        <v/>
      </c>
      <c r="E42" t="str">
        <f t="shared" si="1"/>
        <v/>
      </c>
    </row>
    <row r="43" spans="1:5" x14ac:dyDescent="0.25">
      <c r="A43" t="str">
        <f>IF(ISBLANK(Data!D43), "", IF(Data!D43="NO", "Not pregnant (finding)", IF(Data!D43="YES", "Patient currently pregnant", "Unknown")))</f>
        <v/>
      </c>
      <c r="B43" t="str">
        <f t="shared" si="0"/>
        <v/>
      </c>
      <c r="D43" t="str">
        <f>IF(ISBLANK(Data!D43), "", _xlfn.CONCAT("update CENTRALRECVQUESTIONS set RESPONSE = '"&amp;B43&amp;"' where ORIGREC = '"&amp;Data!A43&amp;"'"))</f>
        <v/>
      </c>
      <c r="E43" t="str">
        <f t="shared" si="1"/>
        <v/>
      </c>
    </row>
    <row r="44" spans="1:5" x14ac:dyDescent="0.25">
      <c r="A44" t="str">
        <f>IF(ISBLANK(Data!D44), "", IF(Data!D44="NO", "Not pregnant (finding)", IF(Data!D44="YES", "Patient currently pregnant", "Unknown")))</f>
        <v/>
      </c>
      <c r="B44" t="str">
        <f t="shared" si="0"/>
        <v/>
      </c>
      <c r="D44" t="str">
        <f>IF(ISBLANK(Data!D44), "", _xlfn.CONCAT("update CENTRALRECVQUESTIONS set RESPONSE = '"&amp;B44&amp;"' where ORIGREC = '"&amp;Data!A44&amp;"'"))</f>
        <v/>
      </c>
      <c r="E44" t="str">
        <f t="shared" si="1"/>
        <v/>
      </c>
    </row>
    <row r="45" spans="1:5" x14ac:dyDescent="0.25">
      <c r="A45" t="str">
        <f>IF(ISBLANK(Data!D45), "", IF(Data!D45="NO", "Not pregnant (finding)", IF(Data!D45="YES", "Patient currently pregnant", "Unknown")))</f>
        <v/>
      </c>
      <c r="B45" t="str">
        <f t="shared" si="0"/>
        <v/>
      </c>
      <c r="D45" t="str">
        <f>IF(ISBLANK(Data!D45), "", _xlfn.CONCAT("update CENTRALRECVQUESTIONS set RESPONSE = '"&amp;B45&amp;"' where ORIGREC = '"&amp;Data!A45&amp;"'"))</f>
        <v/>
      </c>
      <c r="E45" t="str">
        <f t="shared" si="1"/>
        <v/>
      </c>
    </row>
    <row r="46" spans="1:5" x14ac:dyDescent="0.25">
      <c r="A46" t="str">
        <f>IF(ISBLANK(Data!D46), "", IF(Data!D46="NO", "Not pregnant (finding)", IF(Data!D46="YES", "Patient currently pregnant", "Unknown")))</f>
        <v/>
      </c>
      <c r="B46" t="str">
        <f t="shared" si="0"/>
        <v/>
      </c>
      <c r="D46" t="str">
        <f>IF(ISBLANK(Data!D46), "", _xlfn.CONCAT("update CENTRALRECVQUESTIONS set RESPONSE = '"&amp;B46&amp;"' where ORIGREC = '"&amp;Data!A46&amp;"'"))</f>
        <v/>
      </c>
      <c r="E46" t="str">
        <f t="shared" si="1"/>
        <v/>
      </c>
    </row>
    <row r="47" spans="1:5" x14ac:dyDescent="0.25">
      <c r="A47" t="str">
        <f>IF(ISBLANK(Data!D47), "", IF(Data!D47="NO", "Not pregnant (finding)", IF(Data!D47="YES", "Patient currently pregnant", "Unknown")))</f>
        <v/>
      </c>
      <c r="B47" t="str">
        <f t="shared" si="0"/>
        <v/>
      </c>
      <c r="D47" t="str">
        <f>IF(ISBLANK(Data!D47), "", _xlfn.CONCAT("update CENTRALRECVQUESTIONS set RESPONSE = '"&amp;B47&amp;"' where ORIGREC = '"&amp;Data!A47&amp;"'"))</f>
        <v/>
      </c>
      <c r="E47" t="str">
        <f t="shared" si="1"/>
        <v/>
      </c>
    </row>
    <row r="48" spans="1:5" x14ac:dyDescent="0.25">
      <c r="A48" t="str">
        <f>IF(ISBLANK(Data!D48), "", IF(Data!D48="NO", "Not pregnant (finding)", IF(Data!D48="YES", "Patient currently pregnant", "Unknown")))</f>
        <v/>
      </c>
      <c r="B48" t="str">
        <f t="shared" si="0"/>
        <v/>
      </c>
      <c r="D48" t="str">
        <f>IF(ISBLANK(Data!D48), "", _xlfn.CONCAT("update CENTRALRECVQUESTIONS set RESPONSE = '"&amp;B48&amp;"' where ORIGREC = '"&amp;Data!A48&amp;"'"))</f>
        <v/>
      </c>
      <c r="E48" t="str">
        <f t="shared" si="1"/>
        <v/>
      </c>
    </row>
    <row r="49" spans="1:5" x14ac:dyDescent="0.25">
      <c r="A49" t="str">
        <f>IF(ISBLANK(Data!D49), "", IF(Data!D49="NO", "Not pregnant (finding)", IF(Data!D49="YES", "Patient currently pregnant", "Unknown")))</f>
        <v/>
      </c>
      <c r="B49" t="str">
        <f t="shared" si="0"/>
        <v/>
      </c>
      <c r="D49" t="str">
        <f>IF(ISBLANK(Data!D49), "", _xlfn.CONCAT("update CENTRALRECVQUESTIONS set RESPONSE = '"&amp;B49&amp;"' where ORIGREC = '"&amp;Data!A49&amp;"'"))</f>
        <v/>
      </c>
      <c r="E49" t="str">
        <f t="shared" si="1"/>
        <v/>
      </c>
    </row>
    <row r="50" spans="1:5" x14ac:dyDescent="0.25">
      <c r="A50" t="str">
        <f>IF(ISBLANK(Data!D50), "", IF(Data!D50="NO", "Not pregnant (finding)", IF(Data!D50="YES", "Patient currently pregnant", "Unknown")))</f>
        <v/>
      </c>
      <c r="B50" t="str">
        <f t="shared" si="0"/>
        <v/>
      </c>
      <c r="D50" t="str">
        <f>IF(ISBLANK(Data!D50), "", _xlfn.CONCAT("update CENTRALRECVQUESTIONS set RESPONSE = '"&amp;B50&amp;"' where ORIGREC = '"&amp;Data!A50&amp;"'"))</f>
        <v/>
      </c>
      <c r="E50" t="str">
        <f t="shared" si="1"/>
        <v/>
      </c>
    </row>
    <row r="51" spans="1:5" x14ac:dyDescent="0.25">
      <c r="A51" t="str">
        <f>IF(ISBLANK(Data!D51), "", IF(Data!D51="NO", "Not pregnant (finding)", IF(Data!D51="YES", "Patient currently pregnant", "Unknown")))</f>
        <v/>
      </c>
      <c r="B51" t="str">
        <f t="shared" si="0"/>
        <v/>
      </c>
      <c r="D51" t="str">
        <f>IF(ISBLANK(Data!D51), "", _xlfn.CONCAT("update CENTRALRECVQUESTIONS set RESPONSE = '"&amp;B51&amp;"' where ORIGREC = '"&amp;Data!A51&amp;"'"))</f>
        <v/>
      </c>
      <c r="E51" t="str">
        <f t="shared" si="1"/>
        <v/>
      </c>
    </row>
    <row r="52" spans="1:5" x14ac:dyDescent="0.25">
      <c r="A52" t="str">
        <f>IF(ISBLANK(Data!D52), "", IF(Data!D52="NO", "Not pregnant (finding)", IF(Data!D52="YES", "Patient currently pregnant", "Unknown")))</f>
        <v/>
      </c>
      <c r="B52" t="str">
        <f t="shared" si="0"/>
        <v/>
      </c>
      <c r="D52" t="str">
        <f>IF(ISBLANK(Data!D52), "", _xlfn.CONCAT("update CENTRALRECVQUESTIONS set RESPONSE = '"&amp;B52&amp;"' where ORIGREC = '"&amp;Data!A52&amp;"'"))</f>
        <v/>
      </c>
      <c r="E52" t="str">
        <f t="shared" si="1"/>
        <v/>
      </c>
    </row>
    <row r="53" spans="1:5" x14ac:dyDescent="0.25">
      <c r="A53" t="str">
        <f>IF(ISBLANK(Data!D53), "", IF(Data!D53="NO", "Not pregnant (finding)", IF(Data!D53="YES", "Patient currently pregnant", "Unknown")))</f>
        <v/>
      </c>
      <c r="B53" t="str">
        <f t="shared" si="0"/>
        <v/>
      </c>
      <c r="D53" t="str">
        <f>IF(ISBLANK(Data!D53), "", _xlfn.CONCAT("update CENTRALRECVQUESTIONS set RESPONSE = '"&amp;B53&amp;"' where ORIGREC = '"&amp;Data!A53&amp;"'"))</f>
        <v/>
      </c>
      <c r="E53" t="str">
        <f t="shared" si="1"/>
        <v/>
      </c>
    </row>
    <row r="54" spans="1:5" x14ac:dyDescent="0.25">
      <c r="A54" t="str">
        <f>IF(ISBLANK(Data!D54), "", IF(Data!D54="NO", "Not pregnant (finding)", IF(Data!D54="YES", "Patient currently pregnant", "Unknown")))</f>
        <v/>
      </c>
      <c r="B54" t="str">
        <f t="shared" si="0"/>
        <v/>
      </c>
      <c r="D54" t="str">
        <f>IF(ISBLANK(Data!D54), "", _xlfn.CONCAT("update CENTRALRECVQUESTIONS set RESPONSE = '"&amp;B54&amp;"' where ORIGREC = '"&amp;Data!A54&amp;"'"))</f>
        <v/>
      </c>
      <c r="E54" t="str">
        <f t="shared" si="1"/>
        <v/>
      </c>
    </row>
    <row r="55" spans="1:5" x14ac:dyDescent="0.25">
      <c r="A55" t="str">
        <f>IF(ISBLANK(Data!D55), "", IF(Data!D55="NO", "Not pregnant (finding)", IF(Data!D55="YES", "Patient currently pregnant", "Unknown")))</f>
        <v/>
      </c>
      <c r="B55" t="str">
        <f t="shared" si="0"/>
        <v/>
      </c>
      <c r="D55" t="str">
        <f>IF(ISBLANK(Data!D55), "", _xlfn.CONCAT("update CENTRALRECVQUESTIONS set RESPONSE = '"&amp;B55&amp;"' where ORIGREC = '"&amp;Data!A55&amp;"'"))</f>
        <v/>
      </c>
      <c r="E55" t="str">
        <f t="shared" si="1"/>
        <v/>
      </c>
    </row>
    <row r="56" spans="1:5" x14ac:dyDescent="0.25">
      <c r="A56" t="str">
        <f>IF(ISBLANK(Data!D56), "", IF(Data!D56="NO", "Not pregnant (finding)", IF(Data!D56="YES", "Patient currently pregnant", "Unknown")))</f>
        <v/>
      </c>
      <c r="B56" t="str">
        <f t="shared" si="0"/>
        <v/>
      </c>
      <c r="D56" t="str">
        <f>IF(ISBLANK(Data!D56), "", _xlfn.CONCAT("update CENTRALRECVQUESTIONS set RESPONSE = '"&amp;B56&amp;"' where ORIGREC = '"&amp;Data!A56&amp;"'"))</f>
        <v/>
      </c>
      <c r="E56" t="str">
        <f t="shared" si="1"/>
        <v/>
      </c>
    </row>
    <row r="57" spans="1:5" x14ac:dyDescent="0.25">
      <c r="A57" t="str">
        <f>IF(ISBLANK(Data!D57), "", IF(Data!D57="NO", "Not pregnant (finding)", IF(Data!D57="YES", "Patient currently pregnant", "Unknown")))</f>
        <v/>
      </c>
      <c r="B57" t="str">
        <f t="shared" si="0"/>
        <v/>
      </c>
      <c r="D57" t="str">
        <f>IF(ISBLANK(Data!D57), "", _xlfn.CONCAT("update CENTRALRECVQUESTIONS set RESPONSE = '"&amp;B57&amp;"' where ORIGREC = '"&amp;Data!A57&amp;"'"))</f>
        <v/>
      </c>
      <c r="E57" t="str">
        <f t="shared" si="1"/>
        <v/>
      </c>
    </row>
    <row r="58" spans="1:5" x14ac:dyDescent="0.25">
      <c r="A58" t="str">
        <f>IF(ISBLANK(Data!D58), "", IF(Data!D58="NO", "Not pregnant (finding)", IF(Data!D58="YES", "Patient currently pregnant", "Unknown")))</f>
        <v/>
      </c>
      <c r="B58" t="str">
        <f t="shared" si="0"/>
        <v/>
      </c>
      <c r="D58" t="str">
        <f>IF(ISBLANK(Data!D58), "", _xlfn.CONCAT("update CENTRALRECVQUESTIONS set RESPONSE = '"&amp;B58&amp;"' where ORIGREC = '"&amp;Data!A58&amp;"'"))</f>
        <v/>
      </c>
      <c r="E58" t="str">
        <f t="shared" si="1"/>
        <v/>
      </c>
    </row>
    <row r="59" spans="1:5" x14ac:dyDescent="0.25">
      <c r="A59" t="str">
        <f>IF(ISBLANK(Data!D59), "", IF(Data!D59="NO", "Not pregnant (finding)", IF(Data!D59="YES", "Patient currently pregnant", "Unknown")))</f>
        <v/>
      </c>
      <c r="B59" t="str">
        <f t="shared" si="0"/>
        <v/>
      </c>
      <c r="D59" t="str">
        <f>IF(ISBLANK(Data!D59), "", _xlfn.CONCAT("update CENTRALRECVQUESTIONS set RESPONSE = '"&amp;B59&amp;"' where ORIGREC = '"&amp;Data!A59&amp;"'"))</f>
        <v/>
      </c>
      <c r="E59" t="str">
        <f t="shared" si="1"/>
        <v/>
      </c>
    </row>
    <row r="60" spans="1:5" x14ac:dyDescent="0.25">
      <c r="A60" t="str">
        <f>IF(ISBLANK(Data!D60), "", IF(Data!D60="NO", "Not pregnant (finding)", IF(Data!D60="YES", "Patient currently pregnant", "Unknown")))</f>
        <v/>
      </c>
      <c r="B60" t="str">
        <f t="shared" si="0"/>
        <v/>
      </c>
      <c r="D60" t="str">
        <f>IF(ISBLANK(Data!D60), "", _xlfn.CONCAT("update CENTRALRECVQUESTIONS set RESPONSE = '"&amp;B60&amp;"' where ORIGREC = '"&amp;Data!A60&amp;"'"))</f>
        <v/>
      </c>
      <c r="E60" t="str">
        <f t="shared" si="1"/>
        <v/>
      </c>
    </row>
    <row r="61" spans="1:5" x14ac:dyDescent="0.25">
      <c r="A61" t="str">
        <f>IF(ISBLANK(Data!D61), "", IF(Data!D61="NO", "Not pregnant (finding)", IF(Data!D61="YES", "Patient currently pregnant", "Unknown")))</f>
        <v/>
      </c>
      <c r="B61" t="str">
        <f t="shared" si="0"/>
        <v/>
      </c>
      <c r="D61" t="str">
        <f>IF(ISBLANK(Data!D61), "", _xlfn.CONCAT("update CENTRALRECVQUESTIONS set RESPONSE = '"&amp;B61&amp;"' where ORIGREC = '"&amp;Data!A61&amp;"'"))</f>
        <v/>
      </c>
      <c r="E61" t="str">
        <f t="shared" si="1"/>
        <v/>
      </c>
    </row>
    <row r="62" spans="1:5" x14ac:dyDescent="0.25">
      <c r="A62" t="str">
        <f>IF(ISBLANK(Data!D62), "", IF(Data!D62="NO", "Not pregnant (finding)", IF(Data!D62="YES", "Patient currently pregnant", "Unknown")))</f>
        <v/>
      </c>
      <c r="B62" t="str">
        <f t="shared" si="0"/>
        <v/>
      </c>
      <c r="D62" t="str">
        <f>IF(ISBLANK(Data!D62), "", _xlfn.CONCAT("update CENTRALRECVQUESTIONS set RESPONSE = '"&amp;B62&amp;"' where ORIGREC = '"&amp;Data!A62&amp;"'"))</f>
        <v/>
      </c>
      <c r="E62" t="str">
        <f t="shared" si="1"/>
        <v/>
      </c>
    </row>
    <row r="63" spans="1:5" x14ac:dyDescent="0.25">
      <c r="A63" t="str">
        <f>IF(ISBLANK(Data!D63), "", IF(Data!D63="NO", "Not pregnant (finding)", IF(Data!D63="YES", "Patient currently pregnant", "Unknown")))</f>
        <v/>
      </c>
      <c r="B63" t="str">
        <f t="shared" si="0"/>
        <v/>
      </c>
      <c r="D63" t="str">
        <f>IF(ISBLANK(Data!D63), "", _xlfn.CONCAT("update CENTRALRECVQUESTIONS set RESPONSE = '"&amp;B63&amp;"' where ORIGREC = '"&amp;Data!A63&amp;"'"))</f>
        <v/>
      </c>
      <c r="E63" t="str">
        <f t="shared" si="1"/>
        <v/>
      </c>
    </row>
    <row r="64" spans="1:5" x14ac:dyDescent="0.25">
      <c r="A64" t="str">
        <f>IF(ISBLANK(Data!D64), "", IF(Data!D64="NO", "Not pregnant (finding)", IF(Data!D64="YES", "Patient currently pregnant", "Unknown")))</f>
        <v/>
      </c>
      <c r="B64" t="str">
        <f t="shared" si="0"/>
        <v/>
      </c>
      <c r="D64" t="str">
        <f>IF(ISBLANK(Data!D64), "", _xlfn.CONCAT("update CENTRALRECVQUESTIONS set RESPONSE = '"&amp;B64&amp;"' where ORIGREC = '"&amp;Data!A64&amp;"'"))</f>
        <v/>
      </c>
      <c r="E64" t="str">
        <f t="shared" si="1"/>
        <v/>
      </c>
    </row>
    <row r="65" spans="1:5" x14ac:dyDescent="0.25">
      <c r="A65" t="str">
        <f>IF(ISBLANK(Data!D65), "", IF(Data!D65="NO", "Not pregnant (finding)", IF(Data!D65="YES", "Patient currently pregnant", "Unknown")))</f>
        <v/>
      </c>
      <c r="B65" t="str">
        <f t="shared" si="0"/>
        <v/>
      </c>
      <c r="D65" t="str">
        <f>IF(ISBLANK(Data!D65), "", _xlfn.CONCAT("update CENTRALRECVQUESTIONS set RESPONSE = '"&amp;B65&amp;"' where ORIGREC = '"&amp;Data!A65&amp;"'"))</f>
        <v/>
      </c>
      <c r="E65" t="str">
        <f t="shared" si="1"/>
        <v/>
      </c>
    </row>
    <row r="66" spans="1:5" x14ac:dyDescent="0.25">
      <c r="A66" t="str">
        <f>IF(ISBLANK(Data!D66), "", IF(Data!D66="NO", "Not pregnant (finding)", IF(Data!D66="YES", "Patient currently pregnant", "Unknown")))</f>
        <v/>
      </c>
      <c r="B66" t="str">
        <f t="shared" si="0"/>
        <v/>
      </c>
      <c r="D66" t="str">
        <f>IF(ISBLANK(Data!D66), "", _xlfn.CONCAT("update CENTRALRECVQUESTIONS set RESPONSE = '"&amp;B66&amp;"' where ORIGREC = '"&amp;Data!A66&amp;"'"))</f>
        <v/>
      </c>
      <c r="E66" t="str">
        <f t="shared" si="1"/>
        <v/>
      </c>
    </row>
    <row r="67" spans="1:5" x14ac:dyDescent="0.25">
      <c r="A67" t="str">
        <f>IF(ISBLANK(Data!D67), "", IF(Data!D67="NO", "Not pregnant (finding)", IF(Data!D67="YES", "Patient currently pregnant", "Unknown")))</f>
        <v/>
      </c>
      <c r="B67" t="str">
        <f t="shared" ref="B67:B130" si="2">A67</f>
        <v/>
      </c>
      <c r="D67" t="str">
        <f>IF(ISBLANK(Data!D67), "", _xlfn.CONCAT("update CENTRALRECVQUESTIONS set RESPONSE = '"&amp;B67&amp;"' where ORIGREC = '"&amp;Data!A67&amp;"'"))</f>
        <v/>
      </c>
      <c r="E67" t="str">
        <f t="shared" ref="E67:E130" si="3">D67</f>
        <v/>
      </c>
    </row>
    <row r="68" spans="1:5" x14ac:dyDescent="0.25">
      <c r="A68" t="str">
        <f>IF(ISBLANK(Data!D68), "", IF(Data!D68="NO", "Not pregnant (finding)", IF(Data!D68="YES", "Patient currently pregnant", "Unknown")))</f>
        <v/>
      </c>
      <c r="B68" t="str">
        <f t="shared" si="2"/>
        <v/>
      </c>
      <c r="D68" t="str">
        <f>IF(ISBLANK(Data!D68), "", _xlfn.CONCAT("update CENTRALRECVQUESTIONS set RESPONSE = '"&amp;B68&amp;"' where ORIGREC = '"&amp;Data!A68&amp;"'"))</f>
        <v/>
      </c>
      <c r="E68" t="str">
        <f t="shared" si="3"/>
        <v/>
      </c>
    </row>
    <row r="69" spans="1:5" x14ac:dyDescent="0.25">
      <c r="A69" t="str">
        <f>IF(ISBLANK(Data!D69), "", IF(Data!D69="NO", "Not pregnant (finding)", IF(Data!D69="YES", "Patient currently pregnant", "Unknown")))</f>
        <v/>
      </c>
      <c r="B69" t="str">
        <f t="shared" si="2"/>
        <v/>
      </c>
      <c r="D69" t="str">
        <f>IF(ISBLANK(Data!D69), "", _xlfn.CONCAT("update CENTRALRECVQUESTIONS set RESPONSE = '"&amp;B69&amp;"' where ORIGREC = '"&amp;Data!A69&amp;"'"))</f>
        <v/>
      </c>
      <c r="E69" t="str">
        <f t="shared" si="3"/>
        <v/>
      </c>
    </row>
    <row r="70" spans="1:5" x14ac:dyDescent="0.25">
      <c r="A70" t="str">
        <f>IF(ISBLANK(Data!D70), "", IF(Data!D70="NO", "Not pregnant (finding)", IF(Data!D70="YES", "Patient currently pregnant", "Unknown")))</f>
        <v/>
      </c>
      <c r="B70" t="str">
        <f t="shared" si="2"/>
        <v/>
      </c>
      <c r="D70" t="str">
        <f>IF(ISBLANK(Data!D70), "", _xlfn.CONCAT("update CENTRALRECVQUESTIONS set RESPONSE = '"&amp;B70&amp;"' where ORIGREC = '"&amp;Data!A70&amp;"'"))</f>
        <v/>
      </c>
      <c r="E70" t="str">
        <f t="shared" si="3"/>
        <v/>
      </c>
    </row>
    <row r="71" spans="1:5" x14ac:dyDescent="0.25">
      <c r="A71" t="str">
        <f>IF(ISBLANK(Data!D71), "", IF(Data!D71="NO", "Not pregnant (finding)", IF(Data!D71="YES", "Patient currently pregnant", "Unknown")))</f>
        <v/>
      </c>
      <c r="B71" t="str">
        <f t="shared" si="2"/>
        <v/>
      </c>
      <c r="D71" t="str">
        <f>IF(ISBLANK(Data!D71), "", _xlfn.CONCAT("update CENTRALRECVQUESTIONS set RESPONSE = '"&amp;B71&amp;"' where ORIGREC = '"&amp;Data!A71&amp;"'"))</f>
        <v/>
      </c>
      <c r="E71" t="str">
        <f t="shared" si="3"/>
        <v/>
      </c>
    </row>
    <row r="72" spans="1:5" x14ac:dyDescent="0.25">
      <c r="A72" t="str">
        <f>IF(ISBLANK(Data!D72), "", IF(Data!D72="NO", "Not pregnant (finding)", IF(Data!D72="YES", "Patient currently pregnant", "Unknown")))</f>
        <v/>
      </c>
      <c r="B72" t="str">
        <f t="shared" si="2"/>
        <v/>
      </c>
      <c r="D72" t="str">
        <f>IF(ISBLANK(Data!D72), "", _xlfn.CONCAT("update CENTRALRECVQUESTIONS set RESPONSE = '"&amp;B72&amp;"' where ORIGREC = '"&amp;Data!A72&amp;"'"))</f>
        <v/>
      </c>
      <c r="E72" t="str">
        <f t="shared" si="3"/>
        <v/>
      </c>
    </row>
    <row r="73" spans="1:5" x14ac:dyDescent="0.25">
      <c r="A73" t="str">
        <f>IF(ISBLANK(Data!D73), "", IF(Data!D73="NO", "Not pregnant (finding)", IF(Data!D73="YES", "Patient currently pregnant", "Unknown")))</f>
        <v/>
      </c>
      <c r="B73" t="str">
        <f t="shared" si="2"/>
        <v/>
      </c>
      <c r="D73" t="str">
        <f>IF(ISBLANK(Data!D73), "", _xlfn.CONCAT("update CENTRALRECVQUESTIONS set RESPONSE = '"&amp;B73&amp;"' where ORIGREC = '"&amp;Data!A73&amp;"'"))</f>
        <v/>
      </c>
      <c r="E73" t="str">
        <f t="shared" si="3"/>
        <v/>
      </c>
    </row>
    <row r="74" spans="1:5" x14ac:dyDescent="0.25">
      <c r="A74" t="str">
        <f>IF(ISBLANK(Data!D74), "", IF(Data!D74="NO", "Not pregnant (finding)", IF(Data!D74="YES", "Patient currently pregnant", "Unknown")))</f>
        <v/>
      </c>
      <c r="B74" t="str">
        <f t="shared" si="2"/>
        <v/>
      </c>
      <c r="D74" t="str">
        <f>IF(ISBLANK(Data!D74), "", _xlfn.CONCAT("update CENTRALRECVQUESTIONS set RESPONSE = '"&amp;B74&amp;"' where ORIGREC = '"&amp;Data!A74&amp;"'"))</f>
        <v/>
      </c>
      <c r="E74" t="str">
        <f t="shared" si="3"/>
        <v/>
      </c>
    </row>
    <row r="75" spans="1:5" x14ac:dyDescent="0.25">
      <c r="A75" t="str">
        <f>IF(ISBLANK(Data!D75), "", IF(Data!D75="NO", "Not pregnant (finding)", IF(Data!D75="YES", "Patient currently pregnant", "Unknown")))</f>
        <v/>
      </c>
      <c r="B75" t="str">
        <f t="shared" si="2"/>
        <v/>
      </c>
      <c r="D75" t="str">
        <f>IF(ISBLANK(Data!D75), "", _xlfn.CONCAT("update CENTRALRECVQUESTIONS set RESPONSE = '"&amp;B75&amp;"' where ORIGREC = '"&amp;Data!A75&amp;"'"))</f>
        <v/>
      </c>
      <c r="E75" t="str">
        <f t="shared" si="3"/>
        <v/>
      </c>
    </row>
    <row r="76" spans="1:5" x14ac:dyDescent="0.25">
      <c r="A76" t="str">
        <f>IF(ISBLANK(Data!D76), "", IF(Data!D76="NO", "Not pregnant (finding)", IF(Data!D76="YES", "Patient currently pregnant", "Unknown")))</f>
        <v/>
      </c>
      <c r="B76" t="str">
        <f t="shared" si="2"/>
        <v/>
      </c>
      <c r="D76" t="str">
        <f>IF(ISBLANK(Data!D76), "", _xlfn.CONCAT("update CENTRALRECVQUESTIONS set RESPONSE = '"&amp;B76&amp;"' where ORIGREC = '"&amp;Data!A76&amp;"'"))</f>
        <v/>
      </c>
      <c r="E76" t="str">
        <f t="shared" si="3"/>
        <v/>
      </c>
    </row>
    <row r="77" spans="1:5" x14ac:dyDescent="0.25">
      <c r="A77" t="str">
        <f>IF(ISBLANK(Data!D77), "", IF(Data!D77="NO", "Not pregnant (finding)", IF(Data!D77="YES", "Patient currently pregnant", "Unknown")))</f>
        <v/>
      </c>
      <c r="B77" t="str">
        <f t="shared" si="2"/>
        <v/>
      </c>
      <c r="D77" t="str">
        <f>IF(ISBLANK(Data!D77), "", _xlfn.CONCAT("update CENTRALRECVQUESTIONS set RESPONSE = '"&amp;B77&amp;"' where ORIGREC = '"&amp;Data!A77&amp;"'"))</f>
        <v/>
      </c>
      <c r="E77" t="str">
        <f t="shared" si="3"/>
        <v/>
      </c>
    </row>
    <row r="78" spans="1:5" x14ac:dyDescent="0.25">
      <c r="A78" t="str">
        <f>IF(ISBLANK(Data!D78), "", IF(Data!D78="NO", "Not pregnant (finding)", IF(Data!D78="YES", "Patient currently pregnant", "Unknown")))</f>
        <v/>
      </c>
      <c r="B78" t="str">
        <f t="shared" si="2"/>
        <v/>
      </c>
      <c r="D78" t="str">
        <f>IF(ISBLANK(Data!D78), "", _xlfn.CONCAT("update CENTRALRECVQUESTIONS set RESPONSE = '"&amp;B78&amp;"' where ORIGREC = '"&amp;Data!A78&amp;"'"))</f>
        <v/>
      </c>
      <c r="E78" t="str">
        <f t="shared" si="3"/>
        <v/>
      </c>
    </row>
    <row r="79" spans="1:5" x14ac:dyDescent="0.25">
      <c r="A79" t="str">
        <f>IF(ISBLANK(Data!D79), "", IF(Data!D79="NO", "Not pregnant (finding)", IF(Data!D79="YES", "Patient currently pregnant", "Unknown")))</f>
        <v/>
      </c>
      <c r="B79" t="str">
        <f t="shared" si="2"/>
        <v/>
      </c>
      <c r="D79" t="str">
        <f>IF(ISBLANK(Data!D79), "", _xlfn.CONCAT("update CENTRALRECVQUESTIONS set RESPONSE = '"&amp;B79&amp;"' where ORIGREC = '"&amp;Data!A79&amp;"'"))</f>
        <v/>
      </c>
      <c r="E79" t="str">
        <f t="shared" si="3"/>
        <v/>
      </c>
    </row>
    <row r="80" spans="1:5" x14ac:dyDescent="0.25">
      <c r="A80" t="str">
        <f>IF(ISBLANK(Data!D80), "", IF(Data!D80="NO", "Not pregnant (finding)", IF(Data!D80="YES", "Patient currently pregnant", "Unknown")))</f>
        <v/>
      </c>
      <c r="B80" t="str">
        <f t="shared" si="2"/>
        <v/>
      </c>
      <c r="D80" t="str">
        <f>IF(ISBLANK(Data!D80), "", _xlfn.CONCAT("update CENTRALRECVQUESTIONS set RESPONSE = '"&amp;B80&amp;"' where ORIGREC = '"&amp;Data!A80&amp;"'"))</f>
        <v/>
      </c>
      <c r="E80" t="str">
        <f t="shared" si="3"/>
        <v/>
      </c>
    </row>
    <row r="81" spans="1:5" x14ac:dyDescent="0.25">
      <c r="A81" t="str">
        <f>IF(ISBLANK(Data!D81), "", IF(Data!D81="NO", "Not pregnant (finding)", IF(Data!D81="YES", "Patient currently pregnant", "Unknown")))</f>
        <v/>
      </c>
      <c r="B81" t="str">
        <f t="shared" si="2"/>
        <v/>
      </c>
      <c r="D81" t="str">
        <f>IF(ISBLANK(Data!D81), "", _xlfn.CONCAT("update CENTRALRECVQUESTIONS set RESPONSE = '"&amp;B81&amp;"' where ORIGREC = '"&amp;Data!A81&amp;"'"))</f>
        <v/>
      </c>
      <c r="E81" t="str">
        <f t="shared" si="3"/>
        <v/>
      </c>
    </row>
    <row r="82" spans="1:5" x14ac:dyDescent="0.25">
      <c r="A82" t="str">
        <f>IF(ISBLANK(Data!D82), "", IF(Data!D82="NO", "Not pregnant (finding)", IF(Data!D82="YES", "Patient currently pregnant", "Unknown")))</f>
        <v/>
      </c>
      <c r="B82" t="str">
        <f t="shared" si="2"/>
        <v/>
      </c>
      <c r="D82" t="str">
        <f>IF(ISBLANK(Data!D82), "", _xlfn.CONCAT("update CENTRALRECVQUESTIONS set RESPONSE = '"&amp;B82&amp;"' where ORIGREC = '"&amp;Data!A82&amp;"'"))</f>
        <v/>
      </c>
      <c r="E82" t="str">
        <f t="shared" si="3"/>
        <v/>
      </c>
    </row>
    <row r="83" spans="1:5" x14ac:dyDescent="0.25">
      <c r="A83" t="str">
        <f>IF(ISBLANK(Data!D83), "", IF(Data!D83="NO", "Not pregnant (finding)", IF(Data!D83="YES", "Patient currently pregnant", "Unknown")))</f>
        <v/>
      </c>
      <c r="B83" t="str">
        <f t="shared" si="2"/>
        <v/>
      </c>
      <c r="D83" t="str">
        <f>IF(ISBLANK(Data!D83), "", _xlfn.CONCAT("update CENTRALRECVQUESTIONS set RESPONSE = '"&amp;B83&amp;"' where ORIGREC = '"&amp;Data!A83&amp;"'"))</f>
        <v/>
      </c>
      <c r="E83" t="str">
        <f t="shared" si="3"/>
        <v/>
      </c>
    </row>
    <row r="84" spans="1:5" x14ac:dyDescent="0.25">
      <c r="A84" t="str">
        <f>IF(ISBLANK(Data!D84), "", IF(Data!D84="NO", "Not pregnant (finding)", IF(Data!D84="YES", "Patient currently pregnant", "Unknown")))</f>
        <v/>
      </c>
      <c r="B84" t="str">
        <f t="shared" si="2"/>
        <v/>
      </c>
      <c r="D84" t="str">
        <f>IF(ISBLANK(Data!D84), "", _xlfn.CONCAT("update CENTRALRECVQUESTIONS set RESPONSE = '"&amp;B84&amp;"' where ORIGREC = '"&amp;Data!A84&amp;"'"))</f>
        <v/>
      </c>
      <c r="E84" t="str">
        <f t="shared" si="3"/>
        <v/>
      </c>
    </row>
    <row r="85" spans="1:5" x14ac:dyDescent="0.25">
      <c r="A85" t="str">
        <f>IF(ISBLANK(Data!D85), "", IF(Data!D85="NO", "Not pregnant (finding)", IF(Data!D85="YES", "Patient currently pregnant", "Unknown")))</f>
        <v/>
      </c>
      <c r="B85" t="str">
        <f t="shared" si="2"/>
        <v/>
      </c>
      <c r="D85" t="str">
        <f>IF(ISBLANK(Data!D85), "", _xlfn.CONCAT("update CENTRALRECVQUESTIONS set RESPONSE = '"&amp;B85&amp;"' where ORIGREC = '"&amp;Data!A85&amp;"'"))</f>
        <v/>
      </c>
      <c r="E85" t="str">
        <f t="shared" si="3"/>
        <v/>
      </c>
    </row>
    <row r="86" spans="1:5" x14ac:dyDescent="0.25">
      <c r="A86" t="str">
        <f>IF(ISBLANK(Data!D86), "", IF(Data!D86="NO", "Not pregnant (finding)", IF(Data!D86="YES", "Patient currently pregnant", "Unknown")))</f>
        <v/>
      </c>
      <c r="B86" t="str">
        <f t="shared" si="2"/>
        <v/>
      </c>
      <c r="D86" t="str">
        <f>IF(ISBLANK(Data!D86), "", _xlfn.CONCAT("update CENTRALRECVQUESTIONS set RESPONSE = '"&amp;B86&amp;"' where ORIGREC = '"&amp;Data!A86&amp;"'"))</f>
        <v/>
      </c>
      <c r="E86" t="str">
        <f t="shared" si="3"/>
        <v/>
      </c>
    </row>
    <row r="87" spans="1:5" x14ac:dyDescent="0.25">
      <c r="A87" t="str">
        <f>IF(ISBLANK(Data!D87), "", IF(Data!D87="NO", "Not pregnant (finding)", IF(Data!D87="YES", "Patient currently pregnant", "Unknown")))</f>
        <v/>
      </c>
      <c r="B87" t="str">
        <f t="shared" si="2"/>
        <v/>
      </c>
      <c r="D87" t="str">
        <f>IF(ISBLANK(Data!D87), "", _xlfn.CONCAT("update CENTRALRECVQUESTIONS set RESPONSE = '"&amp;B87&amp;"' where ORIGREC = '"&amp;Data!A87&amp;"'"))</f>
        <v/>
      </c>
      <c r="E87" t="str">
        <f t="shared" si="3"/>
        <v/>
      </c>
    </row>
    <row r="88" spans="1:5" x14ac:dyDescent="0.25">
      <c r="A88" t="str">
        <f>IF(ISBLANK(Data!D88), "", IF(Data!D88="NO", "Not pregnant (finding)", IF(Data!D88="YES", "Patient currently pregnant", "Unknown")))</f>
        <v/>
      </c>
      <c r="B88" t="str">
        <f t="shared" si="2"/>
        <v/>
      </c>
      <c r="D88" t="str">
        <f>IF(ISBLANK(Data!D88), "", _xlfn.CONCAT("update CENTRALRECVQUESTIONS set RESPONSE = '"&amp;B88&amp;"' where ORIGREC = '"&amp;Data!A88&amp;"'"))</f>
        <v/>
      </c>
      <c r="E88" t="str">
        <f t="shared" si="3"/>
        <v/>
      </c>
    </row>
    <row r="89" spans="1:5" x14ac:dyDescent="0.25">
      <c r="A89" t="str">
        <f>IF(ISBLANK(Data!D89), "", IF(Data!D89="NO", "Not pregnant (finding)", IF(Data!D89="YES", "Patient currently pregnant", "Unknown")))</f>
        <v/>
      </c>
      <c r="B89" t="str">
        <f t="shared" si="2"/>
        <v/>
      </c>
      <c r="D89" t="str">
        <f>IF(ISBLANK(Data!D89), "", _xlfn.CONCAT("update CENTRALRECVQUESTIONS set RESPONSE = '"&amp;B89&amp;"' where ORIGREC = '"&amp;Data!A89&amp;"'"))</f>
        <v/>
      </c>
      <c r="E89" t="str">
        <f t="shared" si="3"/>
        <v/>
      </c>
    </row>
    <row r="90" spans="1:5" x14ac:dyDescent="0.25">
      <c r="A90" t="str">
        <f>IF(ISBLANK(Data!D90), "", IF(Data!D90="NO", "Not pregnant (finding)", IF(Data!D90="YES", "Patient currently pregnant", "Unknown")))</f>
        <v/>
      </c>
      <c r="B90" t="str">
        <f t="shared" si="2"/>
        <v/>
      </c>
      <c r="D90" t="str">
        <f>IF(ISBLANK(Data!D90), "", _xlfn.CONCAT("update CENTRALRECVQUESTIONS set RESPONSE = '"&amp;B90&amp;"' where ORIGREC = '"&amp;Data!A90&amp;"'"))</f>
        <v/>
      </c>
      <c r="E90" t="str">
        <f t="shared" si="3"/>
        <v/>
      </c>
    </row>
    <row r="91" spans="1:5" x14ac:dyDescent="0.25">
      <c r="A91" t="str">
        <f>IF(ISBLANK(Data!D91), "", IF(Data!D91="NO", "Not pregnant (finding)", IF(Data!D91="YES", "Patient currently pregnant", "Unknown")))</f>
        <v/>
      </c>
      <c r="B91" t="str">
        <f t="shared" si="2"/>
        <v/>
      </c>
      <c r="D91" t="str">
        <f>IF(ISBLANK(Data!D91), "", _xlfn.CONCAT("update CENTRALRECVQUESTIONS set RESPONSE = '"&amp;B91&amp;"' where ORIGREC = '"&amp;Data!A91&amp;"'"))</f>
        <v/>
      </c>
      <c r="E91" t="str">
        <f t="shared" si="3"/>
        <v/>
      </c>
    </row>
    <row r="92" spans="1:5" x14ac:dyDescent="0.25">
      <c r="A92" t="str">
        <f>IF(ISBLANK(Data!D92), "", IF(Data!D92="NO", "Not pregnant (finding)", IF(Data!D92="YES", "Patient currently pregnant", "Unknown")))</f>
        <v/>
      </c>
      <c r="B92" t="str">
        <f t="shared" si="2"/>
        <v/>
      </c>
      <c r="D92" t="str">
        <f>IF(ISBLANK(Data!D92), "", _xlfn.CONCAT("update CENTRALRECVQUESTIONS set RESPONSE = '"&amp;B92&amp;"' where ORIGREC = '"&amp;Data!A92&amp;"'"))</f>
        <v/>
      </c>
      <c r="E92" t="str">
        <f t="shared" si="3"/>
        <v/>
      </c>
    </row>
    <row r="93" spans="1:5" x14ac:dyDescent="0.25">
      <c r="A93" t="str">
        <f>IF(ISBLANK(Data!D93), "", IF(Data!D93="NO", "Not pregnant (finding)", IF(Data!D93="YES", "Patient currently pregnant", "Unknown")))</f>
        <v/>
      </c>
      <c r="B93" t="str">
        <f t="shared" si="2"/>
        <v/>
      </c>
      <c r="D93" t="str">
        <f>IF(ISBLANK(Data!D93), "", _xlfn.CONCAT("update CENTRALRECVQUESTIONS set RESPONSE = '"&amp;B93&amp;"' where ORIGREC = '"&amp;Data!A93&amp;"'"))</f>
        <v/>
      </c>
      <c r="E93" t="str">
        <f t="shared" si="3"/>
        <v/>
      </c>
    </row>
    <row r="94" spans="1:5" x14ac:dyDescent="0.25">
      <c r="A94" t="str">
        <f>IF(ISBLANK(Data!D94), "", IF(Data!D94="NO", "Not pregnant (finding)", IF(Data!D94="YES", "Patient currently pregnant", "Unknown")))</f>
        <v/>
      </c>
      <c r="B94" t="str">
        <f t="shared" si="2"/>
        <v/>
      </c>
      <c r="D94" t="str">
        <f>IF(ISBLANK(Data!D94), "", _xlfn.CONCAT("update CENTRALRECVQUESTIONS set RESPONSE = '"&amp;B94&amp;"' where ORIGREC = '"&amp;Data!A94&amp;"'"))</f>
        <v/>
      </c>
      <c r="E94" t="str">
        <f t="shared" si="3"/>
        <v/>
      </c>
    </row>
    <row r="95" spans="1:5" x14ac:dyDescent="0.25">
      <c r="A95" t="str">
        <f>IF(ISBLANK(Data!D95), "", IF(Data!D95="NO", "Not pregnant (finding)", IF(Data!D95="YES", "Patient currently pregnant", "Unknown")))</f>
        <v/>
      </c>
      <c r="B95" t="str">
        <f t="shared" si="2"/>
        <v/>
      </c>
      <c r="D95" t="str">
        <f>IF(ISBLANK(Data!D95), "", _xlfn.CONCAT("update CENTRALRECVQUESTIONS set RESPONSE = '"&amp;B95&amp;"' where ORIGREC = '"&amp;Data!A95&amp;"'"))</f>
        <v/>
      </c>
      <c r="E95" t="str">
        <f t="shared" si="3"/>
        <v/>
      </c>
    </row>
    <row r="96" spans="1:5" x14ac:dyDescent="0.25">
      <c r="A96" t="str">
        <f>IF(ISBLANK(Data!D96), "", IF(Data!D96="NO", "Not pregnant (finding)", IF(Data!D96="YES", "Patient currently pregnant", "Unknown")))</f>
        <v/>
      </c>
      <c r="B96" t="str">
        <f t="shared" si="2"/>
        <v/>
      </c>
      <c r="D96" t="str">
        <f>IF(ISBLANK(Data!D96), "", _xlfn.CONCAT("update CENTRALRECVQUESTIONS set RESPONSE = '"&amp;B96&amp;"' where ORIGREC = '"&amp;Data!A96&amp;"'"))</f>
        <v/>
      </c>
      <c r="E96" t="str">
        <f t="shared" si="3"/>
        <v/>
      </c>
    </row>
    <row r="97" spans="1:5" x14ac:dyDescent="0.25">
      <c r="A97" t="str">
        <f>IF(ISBLANK(Data!D97), "", IF(Data!D97="NO", "Not pregnant (finding)", IF(Data!D97="YES", "Patient currently pregnant", "Unknown")))</f>
        <v/>
      </c>
      <c r="B97" t="str">
        <f t="shared" si="2"/>
        <v/>
      </c>
      <c r="D97" t="str">
        <f>IF(ISBLANK(Data!D97), "", _xlfn.CONCAT("update CENTRALRECVQUESTIONS set RESPONSE = '"&amp;B97&amp;"' where ORIGREC = '"&amp;Data!A97&amp;"'"))</f>
        <v/>
      </c>
      <c r="E97" t="str">
        <f t="shared" si="3"/>
        <v/>
      </c>
    </row>
    <row r="98" spans="1:5" x14ac:dyDescent="0.25">
      <c r="A98" t="str">
        <f>IF(ISBLANK(Data!D98), "", IF(Data!D98="NO", "Not pregnant (finding)", IF(Data!D98="YES", "Patient currently pregnant", "Unknown")))</f>
        <v/>
      </c>
      <c r="B98" t="str">
        <f t="shared" si="2"/>
        <v/>
      </c>
      <c r="D98" t="str">
        <f>IF(ISBLANK(Data!D98), "", _xlfn.CONCAT("update CENTRALRECVQUESTIONS set RESPONSE = '"&amp;B98&amp;"' where ORIGREC = '"&amp;Data!A98&amp;"'"))</f>
        <v/>
      </c>
      <c r="E98" t="str">
        <f t="shared" si="3"/>
        <v/>
      </c>
    </row>
    <row r="99" spans="1:5" x14ac:dyDescent="0.25">
      <c r="A99" t="str">
        <f>IF(ISBLANK(Data!D99), "", IF(Data!D99="NO", "Not pregnant (finding)", IF(Data!D99="YES", "Patient currently pregnant", "Unknown")))</f>
        <v/>
      </c>
      <c r="B99" t="str">
        <f t="shared" si="2"/>
        <v/>
      </c>
      <c r="D99" t="str">
        <f>IF(ISBLANK(Data!D99), "", _xlfn.CONCAT("update CENTRALRECVQUESTIONS set RESPONSE = '"&amp;B99&amp;"' where ORIGREC = '"&amp;Data!A99&amp;"'"))</f>
        <v/>
      </c>
      <c r="E99" t="str">
        <f t="shared" si="3"/>
        <v/>
      </c>
    </row>
    <row r="100" spans="1:5" x14ac:dyDescent="0.25">
      <c r="A100" t="str">
        <f>IF(ISBLANK(Data!D100), "", IF(Data!D100="NO", "Not pregnant (finding)", IF(Data!D100="YES", "Patient currently pregnant", "Unknown")))</f>
        <v/>
      </c>
      <c r="B100" t="str">
        <f t="shared" si="2"/>
        <v/>
      </c>
      <c r="D100" t="str">
        <f>IF(ISBLANK(Data!D100), "", _xlfn.CONCAT("update CENTRALRECVQUESTIONS set RESPONSE = '"&amp;B100&amp;"' where ORIGREC = '"&amp;Data!A100&amp;"'"))</f>
        <v/>
      </c>
      <c r="E100" t="str">
        <f t="shared" si="3"/>
        <v/>
      </c>
    </row>
    <row r="101" spans="1:5" x14ac:dyDescent="0.25">
      <c r="A101" t="str">
        <f>IF(ISBLANK(Data!D101), "", IF(Data!D101="NO", "Not pregnant (finding)", IF(Data!D101="YES", "Patient currently pregnant", "Unknown")))</f>
        <v/>
      </c>
      <c r="B101" t="str">
        <f t="shared" si="2"/>
        <v/>
      </c>
      <c r="D101" t="str">
        <f>IF(ISBLANK(Data!D101), "", _xlfn.CONCAT("update CENTRALRECVQUESTIONS set RESPONSE = '"&amp;B101&amp;"' where ORIGREC = '"&amp;Data!A101&amp;"'"))</f>
        <v/>
      </c>
      <c r="E101" t="str">
        <f t="shared" si="3"/>
        <v/>
      </c>
    </row>
    <row r="102" spans="1:5" x14ac:dyDescent="0.25">
      <c r="A102" t="str">
        <f>IF(ISBLANK(Data!D102), "", IF(Data!D102="NO", "Not pregnant (finding)", IF(Data!D102="YES", "Patient currently pregnant", "Unknown")))</f>
        <v/>
      </c>
      <c r="B102" t="str">
        <f t="shared" si="2"/>
        <v/>
      </c>
      <c r="D102" t="str">
        <f>IF(ISBLANK(Data!D102), "", _xlfn.CONCAT("update CENTRALRECVQUESTIONS set RESPONSE = '"&amp;B102&amp;"' where ORIGREC = '"&amp;Data!A102&amp;"'"))</f>
        <v/>
      </c>
      <c r="E102" t="str">
        <f t="shared" si="3"/>
        <v/>
      </c>
    </row>
    <row r="103" spans="1:5" x14ac:dyDescent="0.25">
      <c r="A103" t="str">
        <f>IF(ISBLANK(Data!D103), "", IF(Data!D103="NO", "Not pregnant (finding)", IF(Data!D103="YES", "Patient currently pregnant", "Unknown")))</f>
        <v/>
      </c>
      <c r="B103" t="str">
        <f t="shared" si="2"/>
        <v/>
      </c>
      <c r="D103" t="str">
        <f>IF(ISBLANK(Data!D103), "", _xlfn.CONCAT("update CENTRALRECVQUESTIONS set RESPONSE = '"&amp;B103&amp;"' where ORIGREC = '"&amp;Data!A103&amp;"'"))</f>
        <v/>
      </c>
      <c r="E103" t="str">
        <f t="shared" si="3"/>
        <v/>
      </c>
    </row>
    <row r="104" spans="1:5" x14ac:dyDescent="0.25">
      <c r="A104" t="str">
        <f>IF(ISBLANK(Data!D104), "", IF(Data!D104="NO", "Not pregnant (finding)", IF(Data!D104="YES", "Patient currently pregnant", "Unknown")))</f>
        <v/>
      </c>
      <c r="B104" t="str">
        <f t="shared" si="2"/>
        <v/>
      </c>
      <c r="D104" t="str">
        <f>IF(ISBLANK(Data!D104), "", _xlfn.CONCAT("update CENTRALRECVQUESTIONS set RESPONSE = '"&amp;B104&amp;"' where ORIGREC = '"&amp;Data!A104&amp;"'"))</f>
        <v/>
      </c>
      <c r="E104" t="str">
        <f t="shared" si="3"/>
        <v/>
      </c>
    </row>
    <row r="105" spans="1:5" x14ac:dyDescent="0.25">
      <c r="A105" t="str">
        <f>IF(ISBLANK(Data!D105), "", IF(Data!D105="NO", "Not pregnant (finding)", IF(Data!D105="YES", "Patient currently pregnant", "Unknown")))</f>
        <v/>
      </c>
      <c r="B105" t="str">
        <f t="shared" si="2"/>
        <v/>
      </c>
      <c r="D105" t="str">
        <f>IF(ISBLANK(Data!D105), "", _xlfn.CONCAT("update CENTRALRECVQUESTIONS set RESPONSE = '"&amp;B105&amp;"' where ORIGREC = '"&amp;Data!A105&amp;"'"))</f>
        <v/>
      </c>
      <c r="E105" t="str">
        <f t="shared" si="3"/>
        <v/>
      </c>
    </row>
    <row r="106" spans="1:5" x14ac:dyDescent="0.25">
      <c r="A106" t="str">
        <f>IF(ISBLANK(Data!D106), "", IF(Data!D106="NO", "Not pregnant (finding)", IF(Data!D106="YES", "Patient currently pregnant", "Unknown")))</f>
        <v/>
      </c>
      <c r="B106" t="str">
        <f t="shared" si="2"/>
        <v/>
      </c>
      <c r="D106" t="str">
        <f>IF(ISBLANK(Data!D106), "", _xlfn.CONCAT("update CENTRALRECVQUESTIONS set RESPONSE = '"&amp;B106&amp;"' where ORIGREC = '"&amp;Data!A106&amp;"'"))</f>
        <v/>
      </c>
      <c r="E106" t="str">
        <f t="shared" si="3"/>
        <v/>
      </c>
    </row>
    <row r="107" spans="1:5" x14ac:dyDescent="0.25">
      <c r="A107" t="str">
        <f>IF(ISBLANK(Data!D107), "", IF(Data!D107="NO", "Not pregnant (finding)", IF(Data!D107="YES", "Patient currently pregnant", "Unknown")))</f>
        <v/>
      </c>
      <c r="B107" t="str">
        <f t="shared" si="2"/>
        <v/>
      </c>
      <c r="D107" t="str">
        <f>IF(ISBLANK(Data!D107), "", _xlfn.CONCAT("update CENTRALRECVQUESTIONS set RESPONSE = '"&amp;B107&amp;"' where ORIGREC = '"&amp;Data!A107&amp;"'"))</f>
        <v/>
      </c>
      <c r="E107" t="str">
        <f t="shared" si="3"/>
        <v/>
      </c>
    </row>
    <row r="108" spans="1:5" x14ac:dyDescent="0.25">
      <c r="A108" t="str">
        <f>IF(ISBLANK(Data!D108), "", IF(Data!D108="NO", "Not pregnant (finding)", IF(Data!D108="YES", "Patient currently pregnant", "Unknown")))</f>
        <v/>
      </c>
      <c r="B108" t="str">
        <f t="shared" si="2"/>
        <v/>
      </c>
      <c r="D108" t="str">
        <f>IF(ISBLANK(Data!D108), "", _xlfn.CONCAT("update CENTRALRECVQUESTIONS set RESPONSE = '"&amp;B108&amp;"' where ORIGREC = '"&amp;Data!A108&amp;"'"))</f>
        <v/>
      </c>
      <c r="E108" t="str">
        <f t="shared" si="3"/>
        <v/>
      </c>
    </row>
    <row r="109" spans="1:5" x14ac:dyDescent="0.25">
      <c r="A109" t="str">
        <f>IF(ISBLANK(Data!D109), "", IF(Data!D109="NO", "Not pregnant (finding)", IF(Data!D109="YES", "Patient currently pregnant", "Unknown")))</f>
        <v/>
      </c>
      <c r="B109" t="str">
        <f t="shared" si="2"/>
        <v/>
      </c>
      <c r="D109" t="str">
        <f>IF(ISBLANK(Data!D109), "", _xlfn.CONCAT("update CENTRALRECVQUESTIONS set RESPONSE = '"&amp;B109&amp;"' where ORIGREC = '"&amp;Data!A109&amp;"'"))</f>
        <v/>
      </c>
      <c r="E109" t="str">
        <f t="shared" si="3"/>
        <v/>
      </c>
    </row>
    <row r="110" spans="1:5" x14ac:dyDescent="0.25">
      <c r="A110" t="str">
        <f>IF(ISBLANK(Data!D110), "", IF(Data!D110="NO", "Not pregnant (finding)", IF(Data!D110="YES", "Patient currently pregnant", "Unknown")))</f>
        <v/>
      </c>
      <c r="B110" t="str">
        <f t="shared" si="2"/>
        <v/>
      </c>
      <c r="D110" t="str">
        <f>IF(ISBLANK(Data!D110), "", _xlfn.CONCAT("update CENTRALRECVQUESTIONS set RESPONSE = '"&amp;B110&amp;"' where ORIGREC = '"&amp;Data!A110&amp;"'"))</f>
        <v/>
      </c>
      <c r="E110" t="str">
        <f t="shared" si="3"/>
        <v/>
      </c>
    </row>
    <row r="111" spans="1:5" x14ac:dyDescent="0.25">
      <c r="A111" t="str">
        <f>IF(ISBLANK(Data!D111), "", IF(Data!D111="NO", "Not pregnant (finding)", IF(Data!D111="YES", "Patient currently pregnant", "Unknown")))</f>
        <v/>
      </c>
      <c r="B111" t="str">
        <f t="shared" si="2"/>
        <v/>
      </c>
      <c r="D111" t="str">
        <f>IF(ISBLANK(Data!D111), "", _xlfn.CONCAT("update CENTRALRECVQUESTIONS set RESPONSE = '"&amp;B111&amp;"' where ORIGREC = '"&amp;Data!A111&amp;"'"))</f>
        <v/>
      </c>
      <c r="E111" t="str">
        <f t="shared" si="3"/>
        <v/>
      </c>
    </row>
    <row r="112" spans="1:5" x14ac:dyDescent="0.25">
      <c r="A112" t="str">
        <f>IF(ISBLANK(Data!D112), "", IF(Data!D112="NO", "Not pregnant (finding)", IF(Data!D112="YES", "Patient currently pregnant", "Unknown")))</f>
        <v/>
      </c>
      <c r="B112" t="str">
        <f t="shared" si="2"/>
        <v/>
      </c>
      <c r="D112" t="str">
        <f>IF(ISBLANK(Data!D112), "", _xlfn.CONCAT("update CENTRALRECVQUESTIONS set RESPONSE = '"&amp;B112&amp;"' where ORIGREC = '"&amp;Data!A112&amp;"'"))</f>
        <v/>
      </c>
      <c r="E112" t="str">
        <f t="shared" si="3"/>
        <v/>
      </c>
    </row>
    <row r="113" spans="1:5" x14ac:dyDescent="0.25">
      <c r="A113" t="str">
        <f>IF(ISBLANK(Data!D113), "", IF(Data!D113="NO", "Not pregnant (finding)", IF(Data!D113="YES", "Patient currently pregnant", "Unknown")))</f>
        <v/>
      </c>
      <c r="B113" t="str">
        <f t="shared" si="2"/>
        <v/>
      </c>
      <c r="D113" t="str">
        <f>IF(ISBLANK(Data!D113), "", _xlfn.CONCAT("update CENTRALRECVQUESTIONS set RESPONSE = '"&amp;B113&amp;"' where ORIGREC = '"&amp;Data!A113&amp;"'"))</f>
        <v/>
      </c>
      <c r="E113" t="str">
        <f t="shared" si="3"/>
        <v/>
      </c>
    </row>
    <row r="114" spans="1:5" x14ac:dyDescent="0.25">
      <c r="A114" t="str">
        <f>IF(ISBLANK(Data!D114), "", IF(Data!D114="NO", "Not pregnant (finding)", IF(Data!D114="YES", "Patient currently pregnant", "Unknown")))</f>
        <v/>
      </c>
      <c r="B114" t="str">
        <f t="shared" si="2"/>
        <v/>
      </c>
      <c r="D114" t="str">
        <f>IF(ISBLANK(Data!D114), "", _xlfn.CONCAT("update CENTRALRECVQUESTIONS set RESPONSE = '"&amp;B114&amp;"' where ORIGREC = '"&amp;Data!A114&amp;"'"))</f>
        <v/>
      </c>
      <c r="E114" t="str">
        <f t="shared" si="3"/>
        <v/>
      </c>
    </row>
    <row r="115" spans="1:5" x14ac:dyDescent="0.25">
      <c r="A115" t="str">
        <f>IF(ISBLANK(Data!D115), "", IF(Data!D115="NO", "Not pregnant (finding)", IF(Data!D115="YES", "Patient currently pregnant", "Unknown")))</f>
        <v/>
      </c>
      <c r="B115" t="str">
        <f t="shared" si="2"/>
        <v/>
      </c>
      <c r="D115" t="str">
        <f>IF(ISBLANK(Data!D115), "", _xlfn.CONCAT("update CENTRALRECVQUESTIONS set RESPONSE = '"&amp;B115&amp;"' where ORIGREC = '"&amp;Data!A115&amp;"'"))</f>
        <v/>
      </c>
      <c r="E115" t="str">
        <f t="shared" si="3"/>
        <v/>
      </c>
    </row>
    <row r="116" spans="1:5" x14ac:dyDescent="0.25">
      <c r="A116" t="str">
        <f>IF(ISBLANK(Data!D116), "", IF(Data!D116="NO", "Not pregnant (finding)", IF(Data!D116="YES", "Patient currently pregnant", "Unknown")))</f>
        <v/>
      </c>
      <c r="B116" t="str">
        <f t="shared" si="2"/>
        <v/>
      </c>
      <c r="D116" t="str">
        <f>IF(ISBLANK(Data!D116), "", _xlfn.CONCAT("update CENTRALRECVQUESTIONS set RESPONSE = '"&amp;B116&amp;"' where ORIGREC = '"&amp;Data!A116&amp;"'"))</f>
        <v/>
      </c>
      <c r="E116" t="str">
        <f t="shared" si="3"/>
        <v/>
      </c>
    </row>
    <row r="117" spans="1:5" x14ac:dyDescent="0.25">
      <c r="A117" t="str">
        <f>IF(ISBLANK(Data!D117), "", IF(Data!D117="NO", "Not pregnant (finding)", IF(Data!D117="YES", "Patient currently pregnant", "Unknown")))</f>
        <v/>
      </c>
      <c r="B117" t="str">
        <f t="shared" si="2"/>
        <v/>
      </c>
      <c r="D117" t="str">
        <f>IF(ISBLANK(Data!D117), "", _xlfn.CONCAT("update CENTRALRECVQUESTIONS set RESPONSE = '"&amp;B117&amp;"' where ORIGREC = '"&amp;Data!A117&amp;"'"))</f>
        <v/>
      </c>
      <c r="E117" t="str">
        <f t="shared" si="3"/>
        <v/>
      </c>
    </row>
    <row r="118" spans="1:5" x14ac:dyDescent="0.25">
      <c r="A118" t="str">
        <f>IF(ISBLANK(Data!D118), "", IF(Data!D118="NO", "Not pregnant (finding)", IF(Data!D118="YES", "Patient currently pregnant", "Unknown")))</f>
        <v/>
      </c>
      <c r="B118" t="str">
        <f t="shared" si="2"/>
        <v/>
      </c>
      <c r="D118" t="str">
        <f>IF(ISBLANK(Data!D118), "", _xlfn.CONCAT("update CENTRALRECVQUESTIONS set RESPONSE = '"&amp;B118&amp;"' where ORIGREC = '"&amp;Data!A118&amp;"'"))</f>
        <v/>
      </c>
      <c r="E118" t="str">
        <f t="shared" si="3"/>
        <v/>
      </c>
    </row>
    <row r="119" spans="1:5" x14ac:dyDescent="0.25">
      <c r="A119" t="str">
        <f>IF(ISBLANK(Data!D119), "", IF(Data!D119="NO", "Not pregnant (finding)", IF(Data!D119="YES", "Patient currently pregnant", "Unknown")))</f>
        <v/>
      </c>
      <c r="B119" t="str">
        <f t="shared" si="2"/>
        <v/>
      </c>
      <c r="D119" t="str">
        <f>IF(ISBLANK(Data!D119), "", _xlfn.CONCAT("update CENTRALRECVQUESTIONS set RESPONSE = '"&amp;B119&amp;"' where ORIGREC = '"&amp;Data!A119&amp;"'"))</f>
        <v/>
      </c>
      <c r="E119" t="str">
        <f t="shared" si="3"/>
        <v/>
      </c>
    </row>
    <row r="120" spans="1:5" x14ac:dyDescent="0.25">
      <c r="A120" t="str">
        <f>IF(ISBLANK(Data!D120), "", IF(Data!D120="NO", "Not pregnant (finding)", IF(Data!D120="YES", "Patient currently pregnant", "Unknown")))</f>
        <v/>
      </c>
      <c r="B120" t="str">
        <f t="shared" si="2"/>
        <v/>
      </c>
      <c r="D120" t="str">
        <f>IF(ISBLANK(Data!D120), "", _xlfn.CONCAT("update CENTRALRECVQUESTIONS set RESPONSE = '"&amp;B120&amp;"' where ORIGREC = '"&amp;Data!A120&amp;"'"))</f>
        <v/>
      </c>
      <c r="E120" t="str">
        <f t="shared" si="3"/>
        <v/>
      </c>
    </row>
    <row r="121" spans="1:5" x14ac:dyDescent="0.25">
      <c r="A121" t="str">
        <f>IF(ISBLANK(Data!D121), "", IF(Data!D121="NO", "Not pregnant (finding)", IF(Data!D121="YES", "Patient currently pregnant", "Unknown")))</f>
        <v/>
      </c>
      <c r="B121" t="str">
        <f t="shared" si="2"/>
        <v/>
      </c>
      <c r="D121" t="str">
        <f>IF(ISBLANK(Data!D121), "", _xlfn.CONCAT("update CENTRALRECVQUESTIONS set RESPONSE = '"&amp;B121&amp;"' where ORIGREC = '"&amp;Data!A121&amp;"'"))</f>
        <v/>
      </c>
      <c r="E121" t="str">
        <f t="shared" si="3"/>
        <v/>
      </c>
    </row>
    <row r="122" spans="1:5" x14ac:dyDescent="0.25">
      <c r="A122" t="str">
        <f>IF(ISBLANK(Data!D122), "", IF(Data!D122="NO", "Not pregnant (finding)", IF(Data!D122="YES", "Patient currently pregnant", "Unknown")))</f>
        <v/>
      </c>
      <c r="B122" t="str">
        <f t="shared" si="2"/>
        <v/>
      </c>
      <c r="D122" t="str">
        <f>IF(ISBLANK(Data!D122), "", _xlfn.CONCAT("update CENTRALRECVQUESTIONS set RESPONSE = '"&amp;B122&amp;"' where ORIGREC = '"&amp;Data!A122&amp;"'"))</f>
        <v/>
      </c>
      <c r="E122" t="str">
        <f t="shared" si="3"/>
        <v/>
      </c>
    </row>
    <row r="123" spans="1:5" x14ac:dyDescent="0.25">
      <c r="A123" t="str">
        <f>IF(ISBLANK(Data!D123), "", IF(Data!D123="NO", "Not pregnant (finding)", IF(Data!D123="YES", "Patient currently pregnant", "Unknown")))</f>
        <v/>
      </c>
      <c r="B123" t="str">
        <f t="shared" si="2"/>
        <v/>
      </c>
      <c r="D123" t="str">
        <f>IF(ISBLANK(Data!D123), "", _xlfn.CONCAT("update CENTRALRECVQUESTIONS set RESPONSE = '"&amp;B123&amp;"' where ORIGREC = '"&amp;Data!A123&amp;"'"))</f>
        <v/>
      </c>
      <c r="E123" t="str">
        <f t="shared" si="3"/>
        <v/>
      </c>
    </row>
    <row r="124" spans="1:5" x14ac:dyDescent="0.25">
      <c r="A124" t="str">
        <f>IF(ISBLANK(Data!D124), "", IF(Data!D124="NO", "Not pregnant (finding)", IF(Data!D124="YES", "Patient currently pregnant", "Unknown")))</f>
        <v/>
      </c>
      <c r="B124" t="str">
        <f t="shared" si="2"/>
        <v/>
      </c>
      <c r="D124" t="str">
        <f>IF(ISBLANK(Data!D124), "", _xlfn.CONCAT("update CENTRALRECVQUESTIONS set RESPONSE = '"&amp;B124&amp;"' where ORIGREC = '"&amp;Data!A124&amp;"'"))</f>
        <v/>
      </c>
      <c r="E124" t="str">
        <f t="shared" si="3"/>
        <v/>
      </c>
    </row>
    <row r="125" spans="1:5" x14ac:dyDescent="0.25">
      <c r="A125" t="str">
        <f>IF(ISBLANK(Data!D125), "", IF(Data!D125="NO", "Not pregnant (finding)", IF(Data!D125="YES", "Patient currently pregnant", "Unknown")))</f>
        <v/>
      </c>
      <c r="B125" t="str">
        <f t="shared" si="2"/>
        <v/>
      </c>
      <c r="D125" t="str">
        <f>IF(ISBLANK(Data!D125), "", _xlfn.CONCAT("update CENTRALRECVQUESTIONS set RESPONSE = '"&amp;B125&amp;"' where ORIGREC = '"&amp;Data!A125&amp;"'"))</f>
        <v/>
      </c>
      <c r="E125" t="str">
        <f t="shared" si="3"/>
        <v/>
      </c>
    </row>
    <row r="126" spans="1:5" x14ac:dyDescent="0.25">
      <c r="A126" t="str">
        <f>IF(ISBLANK(Data!D126), "", IF(Data!D126="NO", "Not pregnant (finding)", IF(Data!D126="YES", "Patient currently pregnant", "Unknown")))</f>
        <v/>
      </c>
      <c r="B126" t="str">
        <f t="shared" si="2"/>
        <v/>
      </c>
      <c r="D126" t="str">
        <f>IF(ISBLANK(Data!D126), "", _xlfn.CONCAT("update CENTRALRECVQUESTIONS set RESPONSE = '"&amp;B126&amp;"' where ORIGREC = '"&amp;Data!A126&amp;"'"))</f>
        <v/>
      </c>
      <c r="E126" t="str">
        <f t="shared" si="3"/>
        <v/>
      </c>
    </row>
    <row r="127" spans="1:5" x14ac:dyDescent="0.25">
      <c r="A127" t="str">
        <f>IF(ISBLANK(Data!D127), "", IF(Data!D127="NO", "Not pregnant (finding)", IF(Data!D127="YES", "Patient currently pregnant", "Unknown")))</f>
        <v/>
      </c>
      <c r="B127" t="str">
        <f t="shared" si="2"/>
        <v/>
      </c>
      <c r="D127" t="str">
        <f>IF(ISBLANK(Data!D127), "", _xlfn.CONCAT("update CENTRALRECVQUESTIONS set RESPONSE = '"&amp;B127&amp;"' where ORIGREC = '"&amp;Data!A127&amp;"'"))</f>
        <v/>
      </c>
      <c r="E127" t="str">
        <f t="shared" si="3"/>
        <v/>
      </c>
    </row>
    <row r="128" spans="1:5" x14ac:dyDescent="0.25">
      <c r="A128" t="str">
        <f>IF(ISBLANK(Data!D128), "", IF(Data!D128="NO", "Not pregnant (finding)", IF(Data!D128="YES", "Patient currently pregnant", "Unknown")))</f>
        <v/>
      </c>
      <c r="B128" t="str">
        <f t="shared" si="2"/>
        <v/>
      </c>
      <c r="D128" t="str">
        <f>IF(ISBLANK(Data!D128), "", _xlfn.CONCAT("update CENTRALRECVQUESTIONS set RESPONSE = '"&amp;B128&amp;"' where ORIGREC = '"&amp;Data!A128&amp;"'"))</f>
        <v/>
      </c>
      <c r="E128" t="str">
        <f t="shared" si="3"/>
        <v/>
      </c>
    </row>
    <row r="129" spans="1:5" x14ac:dyDescent="0.25">
      <c r="A129" t="str">
        <f>IF(ISBLANK(Data!D129), "", IF(Data!D129="NO", "Not pregnant (finding)", IF(Data!D129="YES", "Patient currently pregnant", "Unknown")))</f>
        <v/>
      </c>
      <c r="B129" t="str">
        <f t="shared" si="2"/>
        <v/>
      </c>
      <c r="D129" t="str">
        <f>IF(ISBLANK(Data!D129), "", _xlfn.CONCAT("update CENTRALRECVQUESTIONS set RESPONSE = '"&amp;B129&amp;"' where ORIGREC = '"&amp;Data!A129&amp;"'"))</f>
        <v/>
      </c>
      <c r="E129" t="str">
        <f t="shared" si="3"/>
        <v/>
      </c>
    </row>
    <row r="130" spans="1:5" x14ac:dyDescent="0.25">
      <c r="A130" t="str">
        <f>IF(ISBLANK(Data!D130), "", IF(Data!D130="NO", "Not pregnant (finding)", IF(Data!D130="YES", "Patient currently pregnant", "Unknown")))</f>
        <v/>
      </c>
      <c r="B130" t="str">
        <f t="shared" si="2"/>
        <v/>
      </c>
      <c r="D130" t="str">
        <f>IF(ISBLANK(Data!D130), "", _xlfn.CONCAT("update CENTRALRECVQUESTIONS set RESPONSE = '"&amp;B130&amp;"' where ORIGREC = '"&amp;Data!A130&amp;"'"))</f>
        <v/>
      </c>
      <c r="E130" t="str">
        <f t="shared" si="3"/>
        <v/>
      </c>
    </row>
    <row r="131" spans="1:5" x14ac:dyDescent="0.25">
      <c r="A131" t="str">
        <f>IF(ISBLANK(Data!D131), "", IF(Data!D131="NO", "Not pregnant (finding)", IF(Data!D131="YES", "Patient currently pregnant", "Unknown")))</f>
        <v/>
      </c>
      <c r="B131" t="str">
        <f t="shared" ref="B131:B194" si="4">A131</f>
        <v/>
      </c>
      <c r="D131" t="str">
        <f>IF(ISBLANK(Data!D131), "", _xlfn.CONCAT("update CENTRALRECVQUESTIONS set RESPONSE = '"&amp;B131&amp;"' where ORIGREC = '"&amp;Data!A131&amp;"'"))</f>
        <v/>
      </c>
      <c r="E131" t="str">
        <f t="shared" ref="E131:E194" si="5">D131</f>
        <v/>
      </c>
    </row>
    <row r="132" spans="1:5" x14ac:dyDescent="0.25">
      <c r="A132" t="str">
        <f>IF(ISBLANK(Data!D132), "", IF(Data!D132="NO", "Not pregnant (finding)", IF(Data!D132="YES", "Patient currently pregnant", "Unknown")))</f>
        <v/>
      </c>
      <c r="B132" t="str">
        <f t="shared" si="4"/>
        <v/>
      </c>
      <c r="D132" t="str">
        <f>IF(ISBLANK(Data!D132), "", _xlfn.CONCAT("update CENTRALRECVQUESTIONS set RESPONSE = '"&amp;B132&amp;"' where ORIGREC = '"&amp;Data!A132&amp;"'"))</f>
        <v/>
      </c>
      <c r="E132" t="str">
        <f t="shared" si="5"/>
        <v/>
      </c>
    </row>
    <row r="133" spans="1:5" x14ac:dyDescent="0.25">
      <c r="A133" t="str">
        <f>IF(ISBLANK(Data!D133), "", IF(Data!D133="NO", "Not pregnant (finding)", IF(Data!D133="YES", "Patient currently pregnant", "Unknown")))</f>
        <v/>
      </c>
      <c r="B133" t="str">
        <f t="shared" si="4"/>
        <v/>
      </c>
      <c r="D133" t="str">
        <f>IF(ISBLANK(Data!D133), "", _xlfn.CONCAT("update CENTRALRECVQUESTIONS set RESPONSE = '"&amp;B133&amp;"' where ORIGREC = '"&amp;Data!A133&amp;"'"))</f>
        <v/>
      </c>
      <c r="E133" t="str">
        <f t="shared" si="5"/>
        <v/>
      </c>
    </row>
    <row r="134" spans="1:5" x14ac:dyDescent="0.25">
      <c r="A134" t="str">
        <f>IF(ISBLANK(Data!D134), "", IF(Data!D134="NO", "Not pregnant (finding)", IF(Data!D134="YES", "Patient currently pregnant", "Unknown")))</f>
        <v/>
      </c>
      <c r="B134" t="str">
        <f t="shared" si="4"/>
        <v/>
      </c>
      <c r="D134" t="str">
        <f>IF(ISBLANK(Data!D134), "", _xlfn.CONCAT("update CENTRALRECVQUESTIONS set RESPONSE = '"&amp;B134&amp;"' where ORIGREC = '"&amp;Data!A134&amp;"'"))</f>
        <v/>
      </c>
      <c r="E134" t="str">
        <f t="shared" si="5"/>
        <v/>
      </c>
    </row>
    <row r="135" spans="1:5" x14ac:dyDescent="0.25">
      <c r="A135" t="str">
        <f>IF(ISBLANK(Data!D135), "", IF(Data!D135="NO", "Not pregnant (finding)", IF(Data!D135="YES", "Patient currently pregnant", "Unknown")))</f>
        <v/>
      </c>
      <c r="B135" t="str">
        <f t="shared" si="4"/>
        <v/>
      </c>
      <c r="D135" t="str">
        <f>IF(ISBLANK(Data!D135), "", _xlfn.CONCAT("update CENTRALRECVQUESTIONS set RESPONSE = '"&amp;B135&amp;"' where ORIGREC = '"&amp;Data!A135&amp;"'"))</f>
        <v/>
      </c>
      <c r="E135" t="str">
        <f t="shared" si="5"/>
        <v/>
      </c>
    </row>
    <row r="136" spans="1:5" x14ac:dyDescent="0.25">
      <c r="A136" t="str">
        <f>IF(ISBLANK(Data!D136), "", IF(Data!D136="NO", "Not pregnant (finding)", IF(Data!D136="YES", "Patient currently pregnant", "Unknown")))</f>
        <v/>
      </c>
      <c r="B136" t="str">
        <f t="shared" si="4"/>
        <v/>
      </c>
      <c r="D136" t="str">
        <f>IF(ISBLANK(Data!D136), "", _xlfn.CONCAT("update CENTRALRECVQUESTIONS set RESPONSE = '"&amp;B136&amp;"' where ORIGREC = '"&amp;Data!A136&amp;"'"))</f>
        <v/>
      </c>
      <c r="E136" t="str">
        <f t="shared" si="5"/>
        <v/>
      </c>
    </row>
    <row r="137" spans="1:5" x14ac:dyDescent="0.25">
      <c r="A137" t="str">
        <f>IF(ISBLANK(Data!D137), "", IF(Data!D137="NO", "Not pregnant (finding)", IF(Data!D137="YES", "Patient currently pregnant", "Unknown")))</f>
        <v/>
      </c>
      <c r="B137" t="str">
        <f t="shared" si="4"/>
        <v/>
      </c>
      <c r="D137" t="str">
        <f>IF(ISBLANK(Data!D137), "", _xlfn.CONCAT("update CENTRALRECVQUESTIONS set RESPONSE = '"&amp;B137&amp;"' where ORIGREC = '"&amp;Data!A137&amp;"'"))</f>
        <v/>
      </c>
      <c r="E137" t="str">
        <f t="shared" si="5"/>
        <v/>
      </c>
    </row>
    <row r="138" spans="1:5" x14ac:dyDescent="0.25">
      <c r="A138" t="str">
        <f>IF(ISBLANK(Data!D138), "", IF(Data!D138="NO", "Not pregnant (finding)", IF(Data!D138="YES", "Patient currently pregnant", "Unknown")))</f>
        <v/>
      </c>
      <c r="B138" t="str">
        <f t="shared" si="4"/>
        <v/>
      </c>
      <c r="D138" t="str">
        <f>IF(ISBLANK(Data!D138), "", _xlfn.CONCAT("update CENTRALRECVQUESTIONS set RESPONSE = '"&amp;B138&amp;"' where ORIGREC = '"&amp;Data!A138&amp;"'"))</f>
        <v/>
      </c>
      <c r="E138" t="str">
        <f t="shared" si="5"/>
        <v/>
      </c>
    </row>
    <row r="139" spans="1:5" x14ac:dyDescent="0.25">
      <c r="A139" t="str">
        <f>IF(ISBLANK(Data!D139), "", IF(Data!D139="NO", "Not pregnant (finding)", IF(Data!D139="YES", "Patient currently pregnant", "Unknown")))</f>
        <v/>
      </c>
      <c r="B139" t="str">
        <f t="shared" si="4"/>
        <v/>
      </c>
      <c r="D139" t="str">
        <f>IF(ISBLANK(Data!D139), "", _xlfn.CONCAT("update CENTRALRECVQUESTIONS set RESPONSE = '"&amp;B139&amp;"' where ORIGREC = '"&amp;Data!A139&amp;"'"))</f>
        <v/>
      </c>
      <c r="E139" t="str">
        <f t="shared" si="5"/>
        <v/>
      </c>
    </row>
    <row r="140" spans="1:5" x14ac:dyDescent="0.25">
      <c r="A140" t="str">
        <f>IF(ISBLANK(Data!D140), "", IF(Data!D140="NO", "Not pregnant (finding)", IF(Data!D140="YES", "Patient currently pregnant", "Unknown")))</f>
        <v/>
      </c>
      <c r="B140" t="str">
        <f t="shared" si="4"/>
        <v/>
      </c>
      <c r="D140" t="str">
        <f>IF(ISBLANK(Data!D140), "", _xlfn.CONCAT("update CENTRALRECVQUESTIONS set RESPONSE = '"&amp;B140&amp;"' where ORIGREC = '"&amp;Data!A140&amp;"'"))</f>
        <v/>
      </c>
      <c r="E140" t="str">
        <f t="shared" si="5"/>
        <v/>
      </c>
    </row>
    <row r="141" spans="1:5" x14ac:dyDescent="0.25">
      <c r="A141" t="str">
        <f>IF(ISBLANK(Data!D141), "", IF(Data!D141="NO", "Not pregnant (finding)", IF(Data!D141="YES", "Patient currently pregnant", "Unknown")))</f>
        <v/>
      </c>
      <c r="B141" t="str">
        <f t="shared" si="4"/>
        <v/>
      </c>
      <c r="D141" t="str">
        <f>IF(ISBLANK(Data!D141), "", _xlfn.CONCAT("update CENTRALRECVQUESTIONS set RESPONSE = '"&amp;B141&amp;"' where ORIGREC = '"&amp;Data!A141&amp;"'"))</f>
        <v/>
      </c>
      <c r="E141" t="str">
        <f t="shared" si="5"/>
        <v/>
      </c>
    </row>
    <row r="142" spans="1:5" x14ac:dyDescent="0.25">
      <c r="A142" t="str">
        <f>IF(ISBLANK(Data!D142), "", IF(Data!D142="NO", "Not pregnant (finding)", IF(Data!D142="YES", "Patient currently pregnant", "Unknown")))</f>
        <v/>
      </c>
      <c r="B142" t="str">
        <f t="shared" si="4"/>
        <v/>
      </c>
      <c r="D142" t="str">
        <f>IF(ISBLANK(Data!D142), "", _xlfn.CONCAT("update CENTRALRECVQUESTIONS set RESPONSE = '"&amp;B142&amp;"' where ORIGREC = '"&amp;Data!A142&amp;"'"))</f>
        <v/>
      </c>
      <c r="E142" t="str">
        <f t="shared" si="5"/>
        <v/>
      </c>
    </row>
    <row r="143" spans="1:5" x14ac:dyDescent="0.25">
      <c r="A143" t="str">
        <f>IF(ISBLANK(Data!D143), "", IF(Data!D143="NO", "Not pregnant (finding)", IF(Data!D143="YES", "Patient currently pregnant", "Unknown")))</f>
        <v/>
      </c>
      <c r="B143" t="str">
        <f t="shared" si="4"/>
        <v/>
      </c>
      <c r="D143" t="str">
        <f>IF(ISBLANK(Data!D143), "", _xlfn.CONCAT("update CENTRALRECVQUESTIONS set RESPONSE = '"&amp;B143&amp;"' where ORIGREC = '"&amp;Data!A143&amp;"'"))</f>
        <v/>
      </c>
      <c r="E143" t="str">
        <f t="shared" si="5"/>
        <v/>
      </c>
    </row>
    <row r="144" spans="1:5" x14ac:dyDescent="0.25">
      <c r="A144" t="str">
        <f>IF(ISBLANK(Data!D144), "", IF(Data!D144="NO", "Not pregnant (finding)", IF(Data!D144="YES", "Patient currently pregnant", "Unknown")))</f>
        <v/>
      </c>
      <c r="B144" t="str">
        <f t="shared" si="4"/>
        <v/>
      </c>
      <c r="D144" t="str">
        <f>IF(ISBLANK(Data!D144), "", _xlfn.CONCAT("update CENTRALRECVQUESTIONS set RESPONSE = '"&amp;B144&amp;"' where ORIGREC = '"&amp;Data!A144&amp;"'"))</f>
        <v/>
      </c>
      <c r="E144" t="str">
        <f t="shared" si="5"/>
        <v/>
      </c>
    </row>
    <row r="145" spans="1:5" x14ac:dyDescent="0.25">
      <c r="A145" t="str">
        <f>IF(ISBLANK(Data!D145), "", IF(Data!D145="NO", "Not pregnant (finding)", IF(Data!D145="YES", "Patient currently pregnant", "Unknown")))</f>
        <v/>
      </c>
      <c r="B145" t="str">
        <f t="shared" si="4"/>
        <v/>
      </c>
      <c r="D145" t="str">
        <f>IF(ISBLANK(Data!D145), "", _xlfn.CONCAT("update CENTRALRECVQUESTIONS set RESPONSE = '"&amp;B145&amp;"' where ORIGREC = '"&amp;Data!A145&amp;"'"))</f>
        <v/>
      </c>
      <c r="E145" t="str">
        <f t="shared" si="5"/>
        <v/>
      </c>
    </row>
    <row r="146" spans="1:5" x14ac:dyDescent="0.25">
      <c r="A146" t="str">
        <f>IF(ISBLANK(Data!D146), "", IF(Data!D146="NO", "Not pregnant (finding)", IF(Data!D146="YES", "Patient currently pregnant", "Unknown")))</f>
        <v/>
      </c>
      <c r="B146" t="str">
        <f t="shared" si="4"/>
        <v/>
      </c>
      <c r="D146" t="str">
        <f>IF(ISBLANK(Data!D146), "", _xlfn.CONCAT("update CENTRALRECVQUESTIONS set RESPONSE = '"&amp;B146&amp;"' where ORIGREC = '"&amp;Data!A146&amp;"'"))</f>
        <v/>
      </c>
      <c r="E146" t="str">
        <f t="shared" si="5"/>
        <v/>
      </c>
    </row>
    <row r="147" spans="1:5" x14ac:dyDescent="0.25">
      <c r="A147" t="str">
        <f>IF(ISBLANK(Data!D147), "", IF(Data!D147="NO", "Not pregnant (finding)", IF(Data!D147="YES", "Patient currently pregnant", "Unknown")))</f>
        <v/>
      </c>
      <c r="B147" t="str">
        <f t="shared" si="4"/>
        <v/>
      </c>
      <c r="D147" t="str">
        <f>IF(ISBLANK(Data!D147), "", _xlfn.CONCAT("update CENTRALRECVQUESTIONS set RESPONSE = '"&amp;B147&amp;"' where ORIGREC = '"&amp;Data!A147&amp;"'"))</f>
        <v/>
      </c>
      <c r="E147" t="str">
        <f t="shared" si="5"/>
        <v/>
      </c>
    </row>
    <row r="148" spans="1:5" x14ac:dyDescent="0.25">
      <c r="A148" t="str">
        <f>IF(ISBLANK(Data!D148), "", IF(Data!D148="NO", "Not pregnant (finding)", IF(Data!D148="YES", "Patient currently pregnant", "Unknown")))</f>
        <v/>
      </c>
      <c r="B148" t="str">
        <f t="shared" si="4"/>
        <v/>
      </c>
      <c r="D148" t="str">
        <f>IF(ISBLANK(Data!D148), "", _xlfn.CONCAT("update CENTRALRECVQUESTIONS set RESPONSE = '"&amp;B148&amp;"' where ORIGREC = '"&amp;Data!A148&amp;"'"))</f>
        <v/>
      </c>
      <c r="E148" t="str">
        <f t="shared" si="5"/>
        <v/>
      </c>
    </row>
    <row r="149" spans="1:5" x14ac:dyDescent="0.25">
      <c r="A149" t="str">
        <f>IF(ISBLANK(Data!D149), "", IF(Data!D149="NO", "Not pregnant (finding)", IF(Data!D149="YES", "Patient currently pregnant", "Unknown")))</f>
        <v/>
      </c>
      <c r="B149" t="str">
        <f t="shared" si="4"/>
        <v/>
      </c>
      <c r="D149" t="str">
        <f>IF(ISBLANK(Data!D149), "", _xlfn.CONCAT("update CENTRALRECVQUESTIONS set RESPONSE = '"&amp;B149&amp;"' where ORIGREC = '"&amp;Data!A149&amp;"'"))</f>
        <v/>
      </c>
      <c r="E149" t="str">
        <f t="shared" si="5"/>
        <v/>
      </c>
    </row>
    <row r="150" spans="1:5" x14ac:dyDescent="0.25">
      <c r="A150" t="str">
        <f>IF(ISBLANK(Data!D150), "", IF(Data!D150="NO", "Not pregnant (finding)", IF(Data!D150="YES", "Patient currently pregnant", "Unknown")))</f>
        <v/>
      </c>
      <c r="B150" t="str">
        <f t="shared" si="4"/>
        <v/>
      </c>
      <c r="D150" t="str">
        <f>IF(ISBLANK(Data!D150), "", _xlfn.CONCAT("update CENTRALRECVQUESTIONS set RESPONSE = '"&amp;B150&amp;"' where ORIGREC = '"&amp;Data!A150&amp;"'"))</f>
        <v/>
      </c>
      <c r="E150" t="str">
        <f t="shared" si="5"/>
        <v/>
      </c>
    </row>
    <row r="151" spans="1:5" x14ac:dyDescent="0.25">
      <c r="A151" t="str">
        <f>IF(ISBLANK(Data!D151), "", IF(Data!D151="NO", "Not pregnant (finding)", IF(Data!D151="YES", "Patient currently pregnant", "Unknown")))</f>
        <v/>
      </c>
      <c r="B151" t="str">
        <f t="shared" si="4"/>
        <v/>
      </c>
      <c r="D151" t="str">
        <f>IF(ISBLANK(Data!D151), "", _xlfn.CONCAT("update CENTRALRECVQUESTIONS set RESPONSE = '"&amp;B151&amp;"' where ORIGREC = '"&amp;Data!A151&amp;"'"))</f>
        <v/>
      </c>
      <c r="E151" t="str">
        <f t="shared" si="5"/>
        <v/>
      </c>
    </row>
    <row r="152" spans="1:5" x14ac:dyDescent="0.25">
      <c r="A152" t="str">
        <f>IF(ISBLANK(Data!D152), "", IF(Data!D152="NO", "Not pregnant (finding)", IF(Data!D152="YES", "Patient currently pregnant", "Unknown")))</f>
        <v/>
      </c>
      <c r="B152" t="str">
        <f t="shared" si="4"/>
        <v/>
      </c>
      <c r="D152" t="str">
        <f>IF(ISBLANK(Data!D152), "", _xlfn.CONCAT("update CENTRALRECVQUESTIONS set RESPONSE = '"&amp;B152&amp;"' where ORIGREC = '"&amp;Data!A152&amp;"'"))</f>
        <v/>
      </c>
      <c r="E152" t="str">
        <f t="shared" si="5"/>
        <v/>
      </c>
    </row>
    <row r="153" spans="1:5" x14ac:dyDescent="0.25">
      <c r="A153" t="str">
        <f>IF(ISBLANK(Data!D153), "", IF(Data!D153="NO", "Not pregnant (finding)", IF(Data!D153="YES", "Patient currently pregnant", "Unknown")))</f>
        <v/>
      </c>
      <c r="B153" t="str">
        <f t="shared" si="4"/>
        <v/>
      </c>
      <c r="D153" t="str">
        <f>IF(ISBLANK(Data!D153), "", _xlfn.CONCAT("update CENTRALRECVQUESTIONS set RESPONSE = '"&amp;B153&amp;"' where ORIGREC = '"&amp;Data!A153&amp;"'"))</f>
        <v/>
      </c>
      <c r="E153" t="str">
        <f t="shared" si="5"/>
        <v/>
      </c>
    </row>
    <row r="154" spans="1:5" x14ac:dyDescent="0.25">
      <c r="A154" t="str">
        <f>IF(ISBLANK(Data!D154), "", IF(Data!D154="NO", "Not pregnant (finding)", IF(Data!D154="YES", "Patient currently pregnant", "Unknown")))</f>
        <v/>
      </c>
      <c r="B154" t="str">
        <f t="shared" si="4"/>
        <v/>
      </c>
      <c r="D154" t="str">
        <f>IF(ISBLANK(Data!D154), "", _xlfn.CONCAT("update CENTRALRECVQUESTIONS set RESPONSE = '"&amp;B154&amp;"' where ORIGREC = '"&amp;Data!A154&amp;"'"))</f>
        <v/>
      </c>
      <c r="E154" t="str">
        <f t="shared" si="5"/>
        <v/>
      </c>
    </row>
    <row r="155" spans="1:5" x14ac:dyDescent="0.25">
      <c r="A155" t="str">
        <f>IF(ISBLANK(Data!D155), "", IF(Data!D155="NO", "Not pregnant (finding)", IF(Data!D155="YES", "Patient currently pregnant", "Unknown")))</f>
        <v/>
      </c>
      <c r="B155" t="str">
        <f t="shared" si="4"/>
        <v/>
      </c>
      <c r="D155" t="str">
        <f>IF(ISBLANK(Data!D155), "", _xlfn.CONCAT("update CENTRALRECVQUESTIONS set RESPONSE = '"&amp;B155&amp;"' where ORIGREC = '"&amp;Data!A155&amp;"'"))</f>
        <v/>
      </c>
      <c r="E155" t="str">
        <f t="shared" si="5"/>
        <v/>
      </c>
    </row>
    <row r="156" spans="1:5" x14ac:dyDescent="0.25">
      <c r="A156" t="str">
        <f>IF(ISBLANK(Data!D156), "", IF(Data!D156="NO", "Not pregnant (finding)", IF(Data!D156="YES", "Patient currently pregnant", "Unknown")))</f>
        <v/>
      </c>
      <c r="B156" t="str">
        <f t="shared" si="4"/>
        <v/>
      </c>
      <c r="D156" t="str">
        <f>IF(ISBLANK(Data!D156), "", _xlfn.CONCAT("update CENTRALRECVQUESTIONS set RESPONSE = '"&amp;B156&amp;"' where ORIGREC = '"&amp;Data!A156&amp;"'"))</f>
        <v/>
      </c>
      <c r="E156" t="str">
        <f t="shared" si="5"/>
        <v/>
      </c>
    </row>
    <row r="157" spans="1:5" x14ac:dyDescent="0.25">
      <c r="A157" t="str">
        <f>IF(ISBLANK(Data!D157), "", IF(Data!D157="NO", "Not pregnant (finding)", IF(Data!D157="YES", "Patient currently pregnant", "Unknown")))</f>
        <v/>
      </c>
      <c r="B157" t="str">
        <f t="shared" si="4"/>
        <v/>
      </c>
      <c r="D157" t="str">
        <f>IF(ISBLANK(Data!D157), "", _xlfn.CONCAT("update CENTRALRECVQUESTIONS set RESPONSE = '"&amp;B157&amp;"' where ORIGREC = '"&amp;Data!A157&amp;"'"))</f>
        <v/>
      </c>
      <c r="E157" t="str">
        <f t="shared" si="5"/>
        <v/>
      </c>
    </row>
    <row r="158" spans="1:5" x14ac:dyDescent="0.25">
      <c r="A158" t="str">
        <f>IF(ISBLANK(Data!D158), "", IF(Data!D158="NO", "Not pregnant (finding)", IF(Data!D158="YES", "Patient currently pregnant", "Unknown")))</f>
        <v/>
      </c>
      <c r="B158" t="str">
        <f t="shared" si="4"/>
        <v/>
      </c>
      <c r="D158" t="str">
        <f>IF(ISBLANK(Data!D158), "", _xlfn.CONCAT("update CENTRALRECVQUESTIONS set RESPONSE = '"&amp;B158&amp;"' where ORIGREC = '"&amp;Data!A158&amp;"'"))</f>
        <v/>
      </c>
      <c r="E158" t="str">
        <f t="shared" si="5"/>
        <v/>
      </c>
    </row>
    <row r="159" spans="1:5" x14ac:dyDescent="0.25">
      <c r="A159" t="str">
        <f>IF(ISBLANK(Data!D159), "", IF(Data!D159="NO", "Not pregnant (finding)", IF(Data!D159="YES", "Patient currently pregnant", "Unknown")))</f>
        <v/>
      </c>
      <c r="B159" t="str">
        <f t="shared" si="4"/>
        <v/>
      </c>
      <c r="D159" t="str">
        <f>IF(ISBLANK(Data!D159), "", _xlfn.CONCAT("update CENTRALRECVQUESTIONS set RESPONSE = '"&amp;B159&amp;"' where ORIGREC = '"&amp;Data!A159&amp;"'"))</f>
        <v/>
      </c>
      <c r="E159" t="str">
        <f t="shared" si="5"/>
        <v/>
      </c>
    </row>
    <row r="160" spans="1:5" x14ac:dyDescent="0.25">
      <c r="A160" t="str">
        <f>IF(ISBLANK(Data!D160), "", IF(Data!D160="NO", "Not pregnant (finding)", IF(Data!D160="YES", "Patient currently pregnant", "Unknown")))</f>
        <v/>
      </c>
      <c r="B160" t="str">
        <f t="shared" si="4"/>
        <v/>
      </c>
      <c r="D160" t="str">
        <f>IF(ISBLANK(Data!D160), "", _xlfn.CONCAT("update CENTRALRECVQUESTIONS set RESPONSE = '"&amp;B160&amp;"' where ORIGREC = '"&amp;Data!A160&amp;"'"))</f>
        <v/>
      </c>
      <c r="E160" t="str">
        <f t="shared" si="5"/>
        <v/>
      </c>
    </row>
    <row r="161" spans="1:5" x14ac:dyDescent="0.25">
      <c r="A161" t="str">
        <f>IF(ISBLANK(Data!D161), "", IF(Data!D161="NO", "Not pregnant (finding)", IF(Data!D161="YES", "Patient currently pregnant", "Unknown")))</f>
        <v/>
      </c>
      <c r="B161" t="str">
        <f t="shared" si="4"/>
        <v/>
      </c>
      <c r="D161" t="str">
        <f>IF(ISBLANK(Data!D161), "", _xlfn.CONCAT("update CENTRALRECVQUESTIONS set RESPONSE = '"&amp;B161&amp;"' where ORIGREC = '"&amp;Data!A161&amp;"'"))</f>
        <v/>
      </c>
      <c r="E161" t="str">
        <f t="shared" si="5"/>
        <v/>
      </c>
    </row>
    <row r="162" spans="1:5" x14ac:dyDescent="0.25">
      <c r="A162" t="str">
        <f>IF(ISBLANK(Data!D162), "", IF(Data!D162="NO", "Not pregnant (finding)", IF(Data!D162="YES", "Patient currently pregnant", "Unknown")))</f>
        <v/>
      </c>
      <c r="B162" t="str">
        <f t="shared" si="4"/>
        <v/>
      </c>
      <c r="D162" t="str">
        <f>IF(ISBLANK(Data!D162), "", _xlfn.CONCAT("update CENTRALRECVQUESTIONS set RESPONSE = '"&amp;B162&amp;"' where ORIGREC = '"&amp;Data!A162&amp;"'"))</f>
        <v/>
      </c>
      <c r="E162" t="str">
        <f t="shared" si="5"/>
        <v/>
      </c>
    </row>
    <row r="163" spans="1:5" x14ac:dyDescent="0.25">
      <c r="A163" t="str">
        <f>IF(ISBLANK(Data!D163), "", IF(Data!D163="NO", "Not pregnant (finding)", IF(Data!D163="YES", "Patient currently pregnant", "Unknown")))</f>
        <v/>
      </c>
      <c r="B163" t="str">
        <f t="shared" si="4"/>
        <v/>
      </c>
      <c r="D163" t="str">
        <f>IF(ISBLANK(Data!D163), "", _xlfn.CONCAT("update CENTRALRECVQUESTIONS set RESPONSE = '"&amp;B163&amp;"' where ORIGREC = '"&amp;Data!A163&amp;"'"))</f>
        <v/>
      </c>
      <c r="E163" t="str">
        <f t="shared" si="5"/>
        <v/>
      </c>
    </row>
    <row r="164" spans="1:5" x14ac:dyDescent="0.25">
      <c r="A164" t="str">
        <f>IF(ISBLANK(Data!D164), "", IF(Data!D164="NO", "Not pregnant (finding)", IF(Data!D164="YES", "Patient currently pregnant", "Unknown")))</f>
        <v/>
      </c>
      <c r="B164" t="str">
        <f t="shared" si="4"/>
        <v/>
      </c>
      <c r="D164" t="str">
        <f>IF(ISBLANK(Data!D164), "", _xlfn.CONCAT("update CENTRALRECVQUESTIONS set RESPONSE = '"&amp;B164&amp;"' where ORIGREC = '"&amp;Data!A164&amp;"'"))</f>
        <v/>
      </c>
      <c r="E164" t="str">
        <f t="shared" si="5"/>
        <v/>
      </c>
    </row>
    <row r="165" spans="1:5" x14ac:dyDescent="0.25">
      <c r="A165" t="str">
        <f>IF(ISBLANK(Data!D165), "", IF(Data!D165="NO", "Not pregnant (finding)", IF(Data!D165="YES", "Patient currently pregnant", "Unknown")))</f>
        <v/>
      </c>
      <c r="B165" t="str">
        <f t="shared" si="4"/>
        <v/>
      </c>
      <c r="D165" t="str">
        <f>IF(ISBLANK(Data!D165), "", _xlfn.CONCAT("update CENTRALRECVQUESTIONS set RESPONSE = '"&amp;B165&amp;"' where ORIGREC = '"&amp;Data!A165&amp;"'"))</f>
        <v/>
      </c>
      <c r="E165" t="str">
        <f t="shared" si="5"/>
        <v/>
      </c>
    </row>
    <row r="166" spans="1:5" x14ac:dyDescent="0.25">
      <c r="A166" t="str">
        <f>IF(ISBLANK(Data!D166), "", IF(Data!D166="NO", "Not pregnant (finding)", IF(Data!D166="YES", "Patient currently pregnant", "Unknown")))</f>
        <v/>
      </c>
      <c r="B166" t="str">
        <f t="shared" si="4"/>
        <v/>
      </c>
      <c r="D166" t="str">
        <f>IF(ISBLANK(Data!D166), "", _xlfn.CONCAT("update CENTRALRECVQUESTIONS set RESPONSE = '"&amp;B166&amp;"' where ORIGREC = '"&amp;Data!A166&amp;"'"))</f>
        <v/>
      </c>
      <c r="E166" t="str">
        <f t="shared" si="5"/>
        <v/>
      </c>
    </row>
    <row r="167" spans="1:5" x14ac:dyDescent="0.25">
      <c r="A167" t="str">
        <f>IF(ISBLANK(Data!D167), "", IF(Data!D167="NO", "Not pregnant (finding)", IF(Data!D167="YES", "Patient currently pregnant", "Unknown")))</f>
        <v/>
      </c>
      <c r="B167" t="str">
        <f t="shared" si="4"/>
        <v/>
      </c>
      <c r="D167" t="str">
        <f>IF(ISBLANK(Data!D167), "", _xlfn.CONCAT("update CENTRALRECVQUESTIONS set RESPONSE = '"&amp;B167&amp;"' where ORIGREC = '"&amp;Data!A167&amp;"'"))</f>
        <v/>
      </c>
      <c r="E167" t="str">
        <f t="shared" si="5"/>
        <v/>
      </c>
    </row>
    <row r="168" spans="1:5" x14ac:dyDescent="0.25">
      <c r="A168" t="str">
        <f>IF(ISBLANK(Data!D168), "", IF(Data!D168="NO", "Not pregnant (finding)", IF(Data!D168="YES", "Patient currently pregnant", "Unknown")))</f>
        <v/>
      </c>
      <c r="B168" t="str">
        <f t="shared" si="4"/>
        <v/>
      </c>
      <c r="D168" t="str">
        <f>IF(ISBLANK(Data!D168), "", _xlfn.CONCAT("update CENTRALRECVQUESTIONS set RESPONSE = '"&amp;B168&amp;"' where ORIGREC = '"&amp;Data!A168&amp;"'"))</f>
        <v/>
      </c>
      <c r="E168" t="str">
        <f t="shared" si="5"/>
        <v/>
      </c>
    </row>
    <row r="169" spans="1:5" x14ac:dyDescent="0.25">
      <c r="A169" t="str">
        <f>IF(ISBLANK(Data!D169), "", IF(Data!D169="NO", "Not pregnant (finding)", IF(Data!D169="YES", "Patient currently pregnant", "Unknown")))</f>
        <v/>
      </c>
      <c r="B169" t="str">
        <f t="shared" si="4"/>
        <v/>
      </c>
      <c r="D169" t="str">
        <f>IF(ISBLANK(Data!D169), "", _xlfn.CONCAT("update CENTRALRECVQUESTIONS set RESPONSE = '"&amp;B169&amp;"' where ORIGREC = '"&amp;Data!A169&amp;"'"))</f>
        <v/>
      </c>
      <c r="E169" t="str">
        <f t="shared" si="5"/>
        <v/>
      </c>
    </row>
    <row r="170" spans="1:5" x14ac:dyDescent="0.25">
      <c r="A170" t="str">
        <f>IF(ISBLANK(Data!D170), "", IF(Data!D170="NO", "Not pregnant (finding)", IF(Data!D170="YES", "Patient currently pregnant", "Unknown")))</f>
        <v/>
      </c>
      <c r="B170" t="str">
        <f t="shared" si="4"/>
        <v/>
      </c>
      <c r="D170" t="str">
        <f>IF(ISBLANK(Data!D170), "", _xlfn.CONCAT("update CENTRALRECVQUESTIONS set RESPONSE = '"&amp;B170&amp;"' where ORIGREC = '"&amp;Data!A170&amp;"'"))</f>
        <v/>
      </c>
      <c r="E170" t="str">
        <f t="shared" si="5"/>
        <v/>
      </c>
    </row>
    <row r="171" spans="1:5" x14ac:dyDescent="0.25">
      <c r="A171" t="str">
        <f>IF(ISBLANK(Data!D171), "", IF(Data!D171="NO", "Not pregnant (finding)", IF(Data!D171="YES", "Patient currently pregnant", "Unknown")))</f>
        <v/>
      </c>
      <c r="B171" t="str">
        <f t="shared" si="4"/>
        <v/>
      </c>
      <c r="D171" t="str">
        <f>IF(ISBLANK(Data!D171), "", _xlfn.CONCAT("update CENTRALRECVQUESTIONS set RESPONSE = '"&amp;B171&amp;"' where ORIGREC = '"&amp;Data!A171&amp;"'"))</f>
        <v/>
      </c>
      <c r="E171" t="str">
        <f t="shared" si="5"/>
        <v/>
      </c>
    </row>
    <row r="172" spans="1:5" x14ac:dyDescent="0.25">
      <c r="A172" t="str">
        <f>IF(ISBLANK(Data!D172), "", IF(Data!D172="NO", "Not pregnant (finding)", IF(Data!D172="YES", "Patient currently pregnant", "Unknown")))</f>
        <v/>
      </c>
      <c r="B172" t="str">
        <f t="shared" si="4"/>
        <v/>
      </c>
      <c r="D172" t="str">
        <f>IF(ISBLANK(Data!D172), "", _xlfn.CONCAT("update CENTRALRECVQUESTIONS set RESPONSE = '"&amp;B172&amp;"' where ORIGREC = '"&amp;Data!A172&amp;"'"))</f>
        <v/>
      </c>
      <c r="E172" t="str">
        <f t="shared" si="5"/>
        <v/>
      </c>
    </row>
    <row r="173" spans="1:5" x14ac:dyDescent="0.25">
      <c r="A173" t="str">
        <f>IF(ISBLANK(Data!D173), "", IF(Data!D173="NO", "Not pregnant (finding)", IF(Data!D173="YES", "Patient currently pregnant", "Unknown")))</f>
        <v/>
      </c>
      <c r="B173" t="str">
        <f t="shared" si="4"/>
        <v/>
      </c>
      <c r="D173" t="str">
        <f>IF(ISBLANK(Data!D173), "", _xlfn.CONCAT("update CENTRALRECVQUESTIONS set RESPONSE = '"&amp;B173&amp;"' where ORIGREC = '"&amp;Data!A173&amp;"'"))</f>
        <v/>
      </c>
      <c r="E173" t="str">
        <f t="shared" si="5"/>
        <v/>
      </c>
    </row>
    <row r="174" spans="1:5" x14ac:dyDescent="0.25">
      <c r="A174" t="str">
        <f>IF(ISBLANK(Data!D174), "", IF(Data!D174="NO", "Not pregnant (finding)", IF(Data!D174="YES", "Patient currently pregnant", "Unknown")))</f>
        <v/>
      </c>
      <c r="B174" t="str">
        <f t="shared" si="4"/>
        <v/>
      </c>
      <c r="D174" t="str">
        <f>IF(ISBLANK(Data!D174), "", _xlfn.CONCAT("update CENTRALRECVQUESTIONS set RESPONSE = '"&amp;B174&amp;"' where ORIGREC = '"&amp;Data!A174&amp;"'"))</f>
        <v/>
      </c>
      <c r="E174" t="str">
        <f t="shared" si="5"/>
        <v/>
      </c>
    </row>
    <row r="175" spans="1:5" x14ac:dyDescent="0.25">
      <c r="A175" t="str">
        <f>IF(ISBLANK(Data!D175), "", IF(Data!D175="NO", "Not pregnant (finding)", IF(Data!D175="YES", "Patient currently pregnant", "Unknown")))</f>
        <v/>
      </c>
      <c r="B175" t="str">
        <f t="shared" si="4"/>
        <v/>
      </c>
      <c r="D175" t="str">
        <f>IF(ISBLANK(Data!D175), "", _xlfn.CONCAT("update CENTRALRECVQUESTIONS set RESPONSE = '"&amp;B175&amp;"' where ORIGREC = '"&amp;Data!A175&amp;"'"))</f>
        <v/>
      </c>
      <c r="E175" t="str">
        <f t="shared" si="5"/>
        <v/>
      </c>
    </row>
    <row r="176" spans="1:5" x14ac:dyDescent="0.25">
      <c r="A176" t="str">
        <f>IF(ISBLANK(Data!D176), "", IF(Data!D176="NO", "Not pregnant (finding)", IF(Data!D176="YES", "Patient currently pregnant", "Unknown")))</f>
        <v/>
      </c>
      <c r="B176" t="str">
        <f t="shared" si="4"/>
        <v/>
      </c>
      <c r="D176" t="str">
        <f>IF(ISBLANK(Data!D176), "", _xlfn.CONCAT("update CENTRALRECVQUESTIONS set RESPONSE = '"&amp;B176&amp;"' where ORIGREC = '"&amp;Data!A176&amp;"'"))</f>
        <v/>
      </c>
      <c r="E176" t="str">
        <f t="shared" si="5"/>
        <v/>
      </c>
    </row>
    <row r="177" spans="1:5" x14ac:dyDescent="0.25">
      <c r="A177" t="str">
        <f>IF(ISBLANK(Data!D177), "", IF(Data!D177="NO", "Not pregnant (finding)", IF(Data!D177="YES", "Patient currently pregnant", "Unknown")))</f>
        <v/>
      </c>
      <c r="B177" t="str">
        <f t="shared" si="4"/>
        <v/>
      </c>
      <c r="D177" t="str">
        <f>IF(ISBLANK(Data!D177), "", _xlfn.CONCAT("update CENTRALRECVQUESTIONS set RESPONSE = '"&amp;B177&amp;"' where ORIGREC = '"&amp;Data!A177&amp;"'"))</f>
        <v/>
      </c>
      <c r="E177" t="str">
        <f t="shared" si="5"/>
        <v/>
      </c>
    </row>
    <row r="178" spans="1:5" x14ac:dyDescent="0.25">
      <c r="A178" t="str">
        <f>IF(ISBLANK(Data!D178), "", IF(Data!D178="NO", "Not pregnant (finding)", IF(Data!D178="YES", "Patient currently pregnant", "Unknown")))</f>
        <v/>
      </c>
      <c r="B178" t="str">
        <f t="shared" si="4"/>
        <v/>
      </c>
      <c r="D178" t="str">
        <f>IF(ISBLANK(Data!D178), "", _xlfn.CONCAT("update CENTRALRECVQUESTIONS set RESPONSE = '"&amp;B178&amp;"' where ORIGREC = '"&amp;Data!A178&amp;"'"))</f>
        <v/>
      </c>
      <c r="E178" t="str">
        <f t="shared" si="5"/>
        <v/>
      </c>
    </row>
    <row r="179" spans="1:5" x14ac:dyDescent="0.25">
      <c r="A179" t="str">
        <f>IF(ISBLANK(Data!D179), "", IF(Data!D179="NO", "Not pregnant (finding)", IF(Data!D179="YES", "Patient currently pregnant", "Unknown")))</f>
        <v/>
      </c>
      <c r="B179" t="str">
        <f t="shared" si="4"/>
        <v/>
      </c>
      <c r="D179" t="str">
        <f>IF(ISBLANK(Data!D179), "", _xlfn.CONCAT("update CENTRALRECVQUESTIONS set RESPONSE = '"&amp;B179&amp;"' where ORIGREC = '"&amp;Data!A179&amp;"'"))</f>
        <v/>
      </c>
      <c r="E179" t="str">
        <f t="shared" si="5"/>
        <v/>
      </c>
    </row>
    <row r="180" spans="1:5" x14ac:dyDescent="0.25">
      <c r="A180" t="str">
        <f>IF(ISBLANK(Data!D180), "", IF(Data!D180="NO", "Not pregnant (finding)", IF(Data!D180="YES", "Patient currently pregnant", "Unknown")))</f>
        <v/>
      </c>
      <c r="B180" t="str">
        <f t="shared" si="4"/>
        <v/>
      </c>
      <c r="D180" t="str">
        <f>IF(ISBLANK(Data!D180), "", _xlfn.CONCAT("update CENTRALRECVQUESTIONS set RESPONSE = '"&amp;B180&amp;"' where ORIGREC = '"&amp;Data!A180&amp;"'"))</f>
        <v/>
      </c>
      <c r="E180" t="str">
        <f t="shared" si="5"/>
        <v/>
      </c>
    </row>
    <row r="181" spans="1:5" x14ac:dyDescent="0.25">
      <c r="A181" t="str">
        <f>IF(ISBLANK(Data!D181), "", IF(Data!D181="NO", "Not pregnant (finding)", IF(Data!D181="YES", "Patient currently pregnant", "Unknown")))</f>
        <v/>
      </c>
      <c r="B181" t="str">
        <f t="shared" si="4"/>
        <v/>
      </c>
      <c r="D181" t="str">
        <f>IF(ISBLANK(Data!D181), "", _xlfn.CONCAT("update CENTRALRECVQUESTIONS set RESPONSE = '"&amp;B181&amp;"' where ORIGREC = '"&amp;Data!A181&amp;"'"))</f>
        <v/>
      </c>
      <c r="E181" t="str">
        <f t="shared" si="5"/>
        <v/>
      </c>
    </row>
    <row r="182" spans="1:5" x14ac:dyDescent="0.25">
      <c r="A182" t="str">
        <f>IF(ISBLANK(Data!D182), "", IF(Data!D182="NO", "Not pregnant (finding)", IF(Data!D182="YES", "Patient currently pregnant", "Unknown")))</f>
        <v/>
      </c>
      <c r="B182" t="str">
        <f t="shared" si="4"/>
        <v/>
      </c>
      <c r="D182" t="str">
        <f>IF(ISBLANK(Data!D182), "", _xlfn.CONCAT("update CENTRALRECVQUESTIONS set RESPONSE = '"&amp;B182&amp;"' where ORIGREC = '"&amp;Data!A182&amp;"'"))</f>
        <v/>
      </c>
      <c r="E182" t="str">
        <f t="shared" si="5"/>
        <v/>
      </c>
    </row>
    <row r="183" spans="1:5" x14ac:dyDescent="0.25">
      <c r="A183" t="str">
        <f>IF(ISBLANK(Data!D183), "", IF(Data!D183="NO", "Not pregnant (finding)", IF(Data!D183="YES", "Patient currently pregnant", "Unknown")))</f>
        <v/>
      </c>
      <c r="B183" t="str">
        <f t="shared" si="4"/>
        <v/>
      </c>
      <c r="D183" t="str">
        <f>IF(ISBLANK(Data!D183), "", _xlfn.CONCAT("update CENTRALRECVQUESTIONS set RESPONSE = '"&amp;B183&amp;"' where ORIGREC = '"&amp;Data!A183&amp;"'"))</f>
        <v/>
      </c>
      <c r="E183" t="str">
        <f t="shared" si="5"/>
        <v/>
      </c>
    </row>
    <row r="184" spans="1:5" x14ac:dyDescent="0.25">
      <c r="A184" t="str">
        <f>IF(ISBLANK(Data!D184), "", IF(Data!D184="NO", "Not pregnant (finding)", IF(Data!D184="YES", "Patient currently pregnant", "Unknown")))</f>
        <v/>
      </c>
      <c r="B184" t="str">
        <f t="shared" si="4"/>
        <v/>
      </c>
      <c r="D184" t="str">
        <f>IF(ISBLANK(Data!D184), "", _xlfn.CONCAT("update CENTRALRECVQUESTIONS set RESPONSE = '"&amp;B184&amp;"' where ORIGREC = '"&amp;Data!A184&amp;"'"))</f>
        <v/>
      </c>
      <c r="E184" t="str">
        <f t="shared" si="5"/>
        <v/>
      </c>
    </row>
    <row r="185" spans="1:5" x14ac:dyDescent="0.25">
      <c r="A185" t="str">
        <f>IF(ISBLANK(Data!D185), "", IF(Data!D185="NO", "Not pregnant (finding)", IF(Data!D185="YES", "Patient currently pregnant", "Unknown")))</f>
        <v/>
      </c>
      <c r="B185" t="str">
        <f t="shared" si="4"/>
        <v/>
      </c>
      <c r="D185" t="str">
        <f>IF(ISBLANK(Data!D185), "", _xlfn.CONCAT("update CENTRALRECVQUESTIONS set RESPONSE = '"&amp;B185&amp;"' where ORIGREC = '"&amp;Data!A185&amp;"'"))</f>
        <v/>
      </c>
      <c r="E185" t="str">
        <f t="shared" si="5"/>
        <v/>
      </c>
    </row>
    <row r="186" spans="1:5" x14ac:dyDescent="0.25">
      <c r="A186" t="str">
        <f>IF(ISBLANK(Data!D186), "", IF(Data!D186="NO", "Not pregnant (finding)", IF(Data!D186="YES", "Patient currently pregnant", "Unknown")))</f>
        <v/>
      </c>
      <c r="B186" t="str">
        <f t="shared" si="4"/>
        <v/>
      </c>
      <c r="D186" t="str">
        <f>IF(ISBLANK(Data!D186), "", _xlfn.CONCAT("update CENTRALRECVQUESTIONS set RESPONSE = '"&amp;B186&amp;"' where ORIGREC = '"&amp;Data!A186&amp;"'"))</f>
        <v/>
      </c>
      <c r="E186" t="str">
        <f t="shared" si="5"/>
        <v/>
      </c>
    </row>
    <row r="187" spans="1:5" x14ac:dyDescent="0.25">
      <c r="A187" t="str">
        <f>IF(ISBLANK(Data!D187), "", IF(Data!D187="NO", "Not pregnant (finding)", IF(Data!D187="YES", "Patient currently pregnant", "Unknown")))</f>
        <v/>
      </c>
      <c r="B187" t="str">
        <f t="shared" si="4"/>
        <v/>
      </c>
      <c r="D187" t="str">
        <f>IF(ISBLANK(Data!D187), "", _xlfn.CONCAT("update CENTRALRECVQUESTIONS set RESPONSE = '"&amp;B187&amp;"' where ORIGREC = '"&amp;Data!A187&amp;"'"))</f>
        <v/>
      </c>
      <c r="E187" t="str">
        <f t="shared" si="5"/>
        <v/>
      </c>
    </row>
    <row r="188" spans="1:5" x14ac:dyDescent="0.25">
      <c r="A188" t="str">
        <f>IF(ISBLANK(Data!D188), "", IF(Data!D188="NO", "Not pregnant (finding)", IF(Data!D188="YES", "Patient currently pregnant", "Unknown")))</f>
        <v/>
      </c>
      <c r="B188" t="str">
        <f t="shared" si="4"/>
        <v/>
      </c>
      <c r="D188" t="str">
        <f>IF(ISBLANK(Data!D188), "", _xlfn.CONCAT("update CENTRALRECVQUESTIONS set RESPONSE = '"&amp;B188&amp;"' where ORIGREC = '"&amp;Data!A188&amp;"'"))</f>
        <v/>
      </c>
      <c r="E188" t="str">
        <f t="shared" si="5"/>
        <v/>
      </c>
    </row>
    <row r="189" spans="1:5" x14ac:dyDescent="0.25">
      <c r="A189" t="str">
        <f>IF(ISBLANK(Data!D189), "", IF(Data!D189="NO", "Not pregnant (finding)", IF(Data!D189="YES", "Patient currently pregnant", "Unknown")))</f>
        <v/>
      </c>
      <c r="B189" t="str">
        <f t="shared" si="4"/>
        <v/>
      </c>
      <c r="D189" t="str">
        <f>IF(ISBLANK(Data!D189), "", _xlfn.CONCAT("update CENTRALRECVQUESTIONS set RESPONSE = '"&amp;B189&amp;"' where ORIGREC = '"&amp;Data!A189&amp;"'"))</f>
        <v/>
      </c>
      <c r="E189" t="str">
        <f t="shared" si="5"/>
        <v/>
      </c>
    </row>
    <row r="190" spans="1:5" x14ac:dyDescent="0.25">
      <c r="A190" t="str">
        <f>IF(ISBLANK(Data!D190), "", IF(Data!D190="NO", "Not pregnant (finding)", IF(Data!D190="YES", "Patient currently pregnant", "Unknown")))</f>
        <v/>
      </c>
      <c r="B190" t="str">
        <f t="shared" si="4"/>
        <v/>
      </c>
      <c r="D190" t="str">
        <f>IF(ISBLANK(Data!D190), "", _xlfn.CONCAT("update CENTRALRECVQUESTIONS set RESPONSE = '"&amp;B190&amp;"' where ORIGREC = '"&amp;Data!A190&amp;"'"))</f>
        <v/>
      </c>
      <c r="E190" t="str">
        <f t="shared" si="5"/>
        <v/>
      </c>
    </row>
    <row r="191" spans="1:5" x14ac:dyDescent="0.25">
      <c r="A191" t="str">
        <f>IF(ISBLANK(Data!D191), "", IF(Data!D191="NO", "Not pregnant (finding)", IF(Data!D191="YES", "Patient currently pregnant", "Unknown")))</f>
        <v/>
      </c>
      <c r="B191" t="str">
        <f t="shared" si="4"/>
        <v/>
      </c>
      <c r="D191" t="str">
        <f>IF(ISBLANK(Data!D191), "", _xlfn.CONCAT("update CENTRALRECVQUESTIONS set RESPONSE = '"&amp;B191&amp;"' where ORIGREC = '"&amp;Data!A191&amp;"'"))</f>
        <v/>
      </c>
      <c r="E191" t="str">
        <f t="shared" si="5"/>
        <v/>
      </c>
    </row>
    <row r="192" spans="1:5" x14ac:dyDescent="0.25">
      <c r="A192" t="str">
        <f>IF(ISBLANK(Data!D192), "", IF(Data!D192="NO", "Not pregnant (finding)", IF(Data!D192="YES", "Patient currently pregnant", "Unknown")))</f>
        <v/>
      </c>
      <c r="B192" t="str">
        <f t="shared" si="4"/>
        <v/>
      </c>
      <c r="D192" t="str">
        <f>IF(ISBLANK(Data!D192), "", _xlfn.CONCAT("update CENTRALRECVQUESTIONS set RESPONSE = '"&amp;B192&amp;"' where ORIGREC = '"&amp;Data!A192&amp;"'"))</f>
        <v/>
      </c>
      <c r="E192" t="str">
        <f t="shared" si="5"/>
        <v/>
      </c>
    </row>
    <row r="193" spans="1:5" x14ac:dyDescent="0.25">
      <c r="A193" t="str">
        <f>IF(ISBLANK(Data!D193), "", IF(Data!D193="NO", "Not pregnant (finding)", IF(Data!D193="YES", "Patient currently pregnant", "Unknown")))</f>
        <v/>
      </c>
      <c r="B193" t="str">
        <f t="shared" si="4"/>
        <v/>
      </c>
      <c r="D193" t="str">
        <f>IF(ISBLANK(Data!D193), "", _xlfn.CONCAT("update CENTRALRECVQUESTIONS set RESPONSE = '"&amp;B193&amp;"' where ORIGREC = '"&amp;Data!A193&amp;"'"))</f>
        <v/>
      </c>
      <c r="E193" t="str">
        <f t="shared" si="5"/>
        <v/>
      </c>
    </row>
    <row r="194" spans="1:5" x14ac:dyDescent="0.25">
      <c r="A194" t="str">
        <f>IF(ISBLANK(Data!D194), "", IF(Data!D194="NO", "Not pregnant (finding)", IF(Data!D194="YES", "Patient currently pregnant", "Unknown")))</f>
        <v/>
      </c>
      <c r="B194" t="str">
        <f t="shared" si="4"/>
        <v/>
      </c>
      <c r="D194" t="str">
        <f>IF(ISBLANK(Data!D194), "", _xlfn.CONCAT("update CENTRALRECVQUESTIONS set RESPONSE = '"&amp;B194&amp;"' where ORIGREC = '"&amp;Data!A194&amp;"'"))</f>
        <v/>
      </c>
      <c r="E194" t="str">
        <f t="shared" si="5"/>
        <v/>
      </c>
    </row>
    <row r="195" spans="1:5" x14ac:dyDescent="0.25">
      <c r="A195" t="str">
        <f>IF(ISBLANK(Data!D195), "", IF(Data!D195="NO", "Not pregnant (finding)", IF(Data!D195="YES", "Patient currently pregnant", "Unknown")))</f>
        <v/>
      </c>
      <c r="B195" t="str">
        <f t="shared" ref="B195:B258" si="6">A195</f>
        <v/>
      </c>
      <c r="D195" t="str">
        <f>IF(ISBLANK(Data!D195), "", _xlfn.CONCAT("update CENTRALRECVQUESTIONS set RESPONSE = '"&amp;B195&amp;"' where ORIGREC = '"&amp;Data!A195&amp;"'"))</f>
        <v/>
      </c>
      <c r="E195" t="str">
        <f t="shared" ref="E195:E258" si="7">D195</f>
        <v/>
      </c>
    </row>
    <row r="196" spans="1:5" x14ac:dyDescent="0.25">
      <c r="A196" t="str">
        <f>IF(ISBLANK(Data!D196), "", IF(Data!D196="NO", "Not pregnant (finding)", IF(Data!D196="YES", "Patient currently pregnant", "Unknown")))</f>
        <v/>
      </c>
      <c r="B196" t="str">
        <f t="shared" si="6"/>
        <v/>
      </c>
      <c r="D196" t="str">
        <f>IF(ISBLANK(Data!D196), "", _xlfn.CONCAT("update CENTRALRECVQUESTIONS set RESPONSE = '"&amp;B196&amp;"' where ORIGREC = '"&amp;Data!A196&amp;"'"))</f>
        <v/>
      </c>
      <c r="E196" t="str">
        <f t="shared" si="7"/>
        <v/>
      </c>
    </row>
    <row r="197" spans="1:5" x14ac:dyDescent="0.25">
      <c r="A197" t="str">
        <f>IF(ISBLANK(Data!D197), "", IF(Data!D197="NO", "Not pregnant (finding)", IF(Data!D197="YES", "Patient currently pregnant", "Unknown")))</f>
        <v/>
      </c>
      <c r="B197" t="str">
        <f t="shared" si="6"/>
        <v/>
      </c>
      <c r="D197" t="str">
        <f>IF(ISBLANK(Data!D197), "", _xlfn.CONCAT("update CENTRALRECVQUESTIONS set RESPONSE = '"&amp;B197&amp;"' where ORIGREC = '"&amp;Data!A197&amp;"'"))</f>
        <v/>
      </c>
      <c r="E197" t="str">
        <f t="shared" si="7"/>
        <v/>
      </c>
    </row>
    <row r="198" spans="1:5" x14ac:dyDescent="0.25">
      <c r="A198" t="str">
        <f>IF(ISBLANK(Data!D198), "", IF(Data!D198="NO", "Not pregnant (finding)", IF(Data!D198="YES", "Patient currently pregnant", "Unknown")))</f>
        <v/>
      </c>
      <c r="B198" t="str">
        <f t="shared" si="6"/>
        <v/>
      </c>
      <c r="D198" t="str">
        <f>IF(ISBLANK(Data!D198), "", _xlfn.CONCAT("update CENTRALRECVQUESTIONS set RESPONSE = '"&amp;B198&amp;"' where ORIGREC = '"&amp;Data!A198&amp;"'"))</f>
        <v/>
      </c>
      <c r="E198" t="str">
        <f t="shared" si="7"/>
        <v/>
      </c>
    </row>
    <row r="199" spans="1:5" x14ac:dyDescent="0.25">
      <c r="A199" t="str">
        <f>IF(ISBLANK(Data!D199), "", IF(Data!D199="NO", "Not pregnant (finding)", IF(Data!D199="YES", "Patient currently pregnant", "Unknown")))</f>
        <v/>
      </c>
      <c r="B199" t="str">
        <f t="shared" si="6"/>
        <v/>
      </c>
      <c r="D199" t="str">
        <f>IF(ISBLANK(Data!D199), "", _xlfn.CONCAT("update CENTRALRECVQUESTIONS set RESPONSE = '"&amp;B199&amp;"' where ORIGREC = '"&amp;Data!A199&amp;"'"))</f>
        <v/>
      </c>
      <c r="E199" t="str">
        <f t="shared" si="7"/>
        <v/>
      </c>
    </row>
    <row r="200" spans="1:5" x14ac:dyDescent="0.25">
      <c r="A200" t="str">
        <f>IF(ISBLANK(Data!D200), "", IF(Data!D200="NO", "Not pregnant (finding)", IF(Data!D200="YES", "Patient currently pregnant", "Unknown")))</f>
        <v/>
      </c>
      <c r="B200" t="str">
        <f t="shared" si="6"/>
        <v/>
      </c>
      <c r="D200" t="str">
        <f>IF(ISBLANK(Data!D200), "", _xlfn.CONCAT("update CENTRALRECVQUESTIONS set RESPONSE = '"&amp;B200&amp;"' where ORIGREC = '"&amp;Data!A200&amp;"'"))</f>
        <v/>
      </c>
      <c r="E200" t="str">
        <f t="shared" si="7"/>
        <v/>
      </c>
    </row>
    <row r="201" spans="1:5" x14ac:dyDescent="0.25">
      <c r="A201" t="str">
        <f>IF(ISBLANK(Data!D201), "", IF(Data!D201="NO", "Not pregnant (finding)", IF(Data!D201="YES", "Patient currently pregnant", "Unknown")))</f>
        <v/>
      </c>
      <c r="B201" t="str">
        <f t="shared" si="6"/>
        <v/>
      </c>
      <c r="D201" t="str">
        <f>IF(ISBLANK(Data!D201), "", _xlfn.CONCAT("update CENTRALRECVQUESTIONS set RESPONSE = '"&amp;B201&amp;"' where ORIGREC = '"&amp;Data!A201&amp;"'"))</f>
        <v/>
      </c>
      <c r="E201" t="str">
        <f t="shared" si="7"/>
        <v/>
      </c>
    </row>
    <row r="202" spans="1:5" x14ac:dyDescent="0.25">
      <c r="A202" t="str">
        <f>IF(ISBLANK(Data!D202), "", IF(Data!D202="NO", "Not pregnant (finding)", IF(Data!D202="YES", "Patient currently pregnant", "Unknown")))</f>
        <v/>
      </c>
      <c r="B202" t="str">
        <f t="shared" si="6"/>
        <v/>
      </c>
      <c r="D202" t="str">
        <f>IF(ISBLANK(Data!D202), "", _xlfn.CONCAT("update CENTRALRECVQUESTIONS set RESPONSE = '"&amp;B202&amp;"' where ORIGREC = '"&amp;Data!A202&amp;"'"))</f>
        <v/>
      </c>
      <c r="E202" t="str">
        <f t="shared" si="7"/>
        <v/>
      </c>
    </row>
    <row r="203" spans="1:5" x14ac:dyDescent="0.25">
      <c r="A203" t="str">
        <f>IF(ISBLANK(Data!D203), "", IF(Data!D203="NO", "Not pregnant (finding)", IF(Data!D203="YES", "Patient currently pregnant", "Unknown")))</f>
        <v/>
      </c>
      <c r="B203" t="str">
        <f t="shared" si="6"/>
        <v/>
      </c>
      <c r="D203" t="str">
        <f>IF(ISBLANK(Data!D203), "", _xlfn.CONCAT("update CENTRALRECVQUESTIONS set RESPONSE = '"&amp;B203&amp;"' where ORIGREC = '"&amp;Data!A203&amp;"'"))</f>
        <v/>
      </c>
      <c r="E203" t="str">
        <f t="shared" si="7"/>
        <v/>
      </c>
    </row>
    <row r="204" spans="1:5" x14ac:dyDescent="0.25">
      <c r="A204" t="str">
        <f>IF(ISBLANK(Data!D204), "", IF(Data!D204="NO", "Not pregnant (finding)", IF(Data!D204="YES", "Patient currently pregnant", "Unknown")))</f>
        <v/>
      </c>
      <c r="B204" t="str">
        <f t="shared" si="6"/>
        <v/>
      </c>
      <c r="D204" t="str">
        <f>IF(ISBLANK(Data!D204), "", _xlfn.CONCAT("update CENTRALRECVQUESTIONS set RESPONSE = '"&amp;B204&amp;"' where ORIGREC = '"&amp;Data!A204&amp;"'"))</f>
        <v/>
      </c>
      <c r="E204" t="str">
        <f t="shared" si="7"/>
        <v/>
      </c>
    </row>
    <row r="205" spans="1:5" x14ac:dyDescent="0.25">
      <c r="A205" t="str">
        <f>IF(ISBLANK(Data!D205), "", IF(Data!D205="NO", "Not pregnant (finding)", IF(Data!D205="YES", "Patient currently pregnant", "Unknown")))</f>
        <v/>
      </c>
      <c r="B205" t="str">
        <f t="shared" si="6"/>
        <v/>
      </c>
      <c r="D205" t="str">
        <f>IF(ISBLANK(Data!D205), "", _xlfn.CONCAT("update CENTRALRECVQUESTIONS set RESPONSE = '"&amp;B205&amp;"' where ORIGREC = '"&amp;Data!A205&amp;"'"))</f>
        <v/>
      </c>
      <c r="E205" t="str">
        <f t="shared" si="7"/>
        <v/>
      </c>
    </row>
    <row r="206" spans="1:5" x14ac:dyDescent="0.25">
      <c r="A206" t="str">
        <f>IF(ISBLANK(Data!D206), "", IF(Data!D206="NO", "Not pregnant (finding)", IF(Data!D206="YES", "Patient currently pregnant", "Unknown")))</f>
        <v/>
      </c>
      <c r="B206" t="str">
        <f t="shared" si="6"/>
        <v/>
      </c>
      <c r="D206" t="str">
        <f>IF(ISBLANK(Data!D206), "", _xlfn.CONCAT("update CENTRALRECVQUESTIONS set RESPONSE = '"&amp;B206&amp;"' where ORIGREC = '"&amp;Data!A206&amp;"'"))</f>
        <v/>
      </c>
      <c r="E206" t="str">
        <f t="shared" si="7"/>
        <v/>
      </c>
    </row>
    <row r="207" spans="1:5" x14ac:dyDescent="0.25">
      <c r="A207" t="str">
        <f>IF(ISBLANK(Data!D207), "", IF(Data!D207="NO", "Not pregnant (finding)", IF(Data!D207="YES", "Patient currently pregnant", "Unknown")))</f>
        <v/>
      </c>
      <c r="B207" t="str">
        <f t="shared" si="6"/>
        <v/>
      </c>
      <c r="D207" t="str">
        <f>IF(ISBLANK(Data!D207), "", _xlfn.CONCAT("update CENTRALRECVQUESTIONS set RESPONSE = '"&amp;B207&amp;"' where ORIGREC = '"&amp;Data!A207&amp;"'"))</f>
        <v/>
      </c>
      <c r="E207" t="str">
        <f t="shared" si="7"/>
        <v/>
      </c>
    </row>
    <row r="208" spans="1:5" x14ac:dyDescent="0.25">
      <c r="A208" t="str">
        <f>IF(ISBLANK(Data!D208), "", IF(Data!D208="NO", "Not pregnant (finding)", IF(Data!D208="YES", "Patient currently pregnant", "Unknown")))</f>
        <v/>
      </c>
      <c r="B208" t="str">
        <f t="shared" si="6"/>
        <v/>
      </c>
      <c r="D208" t="str">
        <f>IF(ISBLANK(Data!D208), "", _xlfn.CONCAT("update CENTRALRECVQUESTIONS set RESPONSE = '"&amp;B208&amp;"' where ORIGREC = '"&amp;Data!A208&amp;"'"))</f>
        <v/>
      </c>
      <c r="E208" t="str">
        <f t="shared" si="7"/>
        <v/>
      </c>
    </row>
    <row r="209" spans="1:5" x14ac:dyDescent="0.25">
      <c r="A209" t="str">
        <f>IF(ISBLANK(Data!D209), "", IF(Data!D209="NO", "Not pregnant (finding)", IF(Data!D209="YES", "Patient currently pregnant", "Unknown")))</f>
        <v/>
      </c>
      <c r="B209" t="str">
        <f t="shared" si="6"/>
        <v/>
      </c>
      <c r="D209" t="str">
        <f>IF(ISBLANK(Data!D209), "", _xlfn.CONCAT("update CENTRALRECVQUESTIONS set RESPONSE = '"&amp;B209&amp;"' where ORIGREC = '"&amp;Data!A209&amp;"'"))</f>
        <v/>
      </c>
      <c r="E209" t="str">
        <f t="shared" si="7"/>
        <v/>
      </c>
    </row>
    <row r="210" spans="1:5" x14ac:dyDescent="0.25">
      <c r="A210" t="str">
        <f>IF(ISBLANK(Data!D210), "", IF(Data!D210="NO", "Not pregnant (finding)", IF(Data!D210="YES", "Patient currently pregnant", "Unknown")))</f>
        <v/>
      </c>
      <c r="B210" t="str">
        <f t="shared" si="6"/>
        <v/>
      </c>
      <c r="D210" t="str">
        <f>IF(ISBLANK(Data!D210), "", _xlfn.CONCAT("update CENTRALRECVQUESTIONS set RESPONSE = '"&amp;B210&amp;"' where ORIGREC = '"&amp;Data!A210&amp;"'"))</f>
        <v/>
      </c>
      <c r="E210" t="str">
        <f t="shared" si="7"/>
        <v/>
      </c>
    </row>
    <row r="211" spans="1:5" x14ac:dyDescent="0.25">
      <c r="A211" t="str">
        <f>IF(ISBLANK(Data!D211), "", IF(Data!D211="NO", "Not pregnant (finding)", IF(Data!D211="YES", "Patient currently pregnant", "Unknown")))</f>
        <v/>
      </c>
      <c r="B211" t="str">
        <f t="shared" si="6"/>
        <v/>
      </c>
      <c r="D211" t="str">
        <f>IF(ISBLANK(Data!D211), "", _xlfn.CONCAT("update CENTRALRECVQUESTIONS set RESPONSE = '"&amp;B211&amp;"' where ORIGREC = '"&amp;Data!A211&amp;"'"))</f>
        <v/>
      </c>
      <c r="E211" t="str">
        <f t="shared" si="7"/>
        <v/>
      </c>
    </row>
    <row r="212" spans="1:5" x14ac:dyDescent="0.25">
      <c r="A212" t="str">
        <f>IF(ISBLANK(Data!D212), "", IF(Data!D212="NO", "Not pregnant (finding)", IF(Data!D212="YES", "Patient currently pregnant", "Unknown")))</f>
        <v/>
      </c>
      <c r="B212" t="str">
        <f t="shared" si="6"/>
        <v/>
      </c>
      <c r="D212" t="str">
        <f>IF(ISBLANK(Data!D212), "", _xlfn.CONCAT("update CENTRALRECVQUESTIONS set RESPONSE = '"&amp;B212&amp;"' where ORIGREC = '"&amp;Data!A212&amp;"'"))</f>
        <v/>
      </c>
      <c r="E212" t="str">
        <f t="shared" si="7"/>
        <v/>
      </c>
    </row>
    <row r="213" spans="1:5" x14ac:dyDescent="0.25">
      <c r="A213" t="str">
        <f>IF(ISBLANK(Data!D213), "", IF(Data!D213="NO", "Not pregnant (finding)", IF(Data!D213="YES", "Patient currently pregnant", "Unknown")))</f>
        <v/>
      </c>
      <c r="B213" t="str">
        <f t="shared" si="6"/>
        <v/>
      </c>
      <c r="D213" t="str">
        <f>IF(ISBLANK(Data!D213), "", _xlfn.CONCAT("update CENTRALRECVQUESTIONS set RESPONSE = '"&amp;B213&amp;"' where ORIGREC = '"&amp;Data!A213&amp;"'"))</f>
        <v/>
      </c>
      <c r="E213" t="str">
        <f t="shared" si="7"/>
        <v/>
      </c>
    </row>
    <row r="214" spans="1:5" x14ac:dyDescent="0.25">
      <c r="A214" t="str">
        <f>IF(ISBLANK(Data!D214), "", IF(Data!D214="NO", "Not pregnant (finding)", IF(Data!D214="YES", "Patient currently pregnant", "Unknown")))</f>
        <v/>
      </c>
      <c r="B214" t="str">
        <f t="shared" si="6"/>
        <v/>
      </c>
      <c r="D214" t="str">
        <f>IF(ISBLANK(Data!D214), "", _xlfn.CONCAT("update CENTRALRECVQUESTIONS set RESPONSE = '"&amp;B214&amp;"' where ORIGREC = '"&amp;Data!A214&amp;"'"))</f>
        <v/>
      </c>
      <c r="E214" t="str">
        <f t="shared" si="7"/>
        <v/>
      </c>
    </row>
    <row r="215" spans="1:5" x14ac:dyDescent="0.25">
      <c r="A215" t="str">
        <f>IF(ISBLANK(Data!D215), "", IF(Data!D215="NO", "Not pregnant (finding)", IF(Data!D215="YES", "Patient currently pregnant", "Unknown")))</f>
        <v/>
      </c>
      <c r="B215" t="str">
        <f t="shared" si="6"/>
        <v/>
      </c>
      <c r="D215" t="str">
        <f>IF(ISBLANK(Data!D215), "", _xlfn.CONCAT("update CENTRALRECVQUESTIONS set RESPONSE = '"&amp;B215&amp;"' where ORIGREC = '"&amp;Data!A215&amp;"'"))</f>
        <v/>
      </c>
      <c r="E215" t="str">
        <f t="shared" si="7"/>
        <v/>
      </c>
    </row>
    <row r="216" spans="1:5" x14ac:dyDescent="0.25">
      <c r="A216" t="str">
        <f>IF(ISBLANK(Data!D216), "", IF(Data!D216="NO", "Not pregnant (finding)", IF(Data!D216="YES", "Patient currently pregnant", "Unknown")))</f>
        <v/>
      </c>
      <c r="B216" t="str">
        <f t="shared" si="6"/>
        <v/>
      </c>
      <c r="D216" t="str">
        <f>IF(ISBLANK(Data!D216), "", _xlfn.CONCAT("update CENTRALRECVQUESTIONS set RESPONSE = '"&amp;B216&amp;"' where ORIGREC = '"&amp;Data!A216&amp;"'"))</f>
        <v/>
      </c>
      <c r="E216" t="str">
        <f t="shared" si="7"/>
        <v/>
      </c>
    </row>
    <row r="217" spans="1:5" x14ac:dyDescent="0.25">
      <c r="A217" t="str">
        <f>IF(ISBLANK(Data!D217), "", IF(Data!D217="NO", "Not pregnant (finding)", IF(Data!D217="YES", "Patient currently pregnant", "Unknown")))</f>
        <v/>
      </c>
      <c r="B217" t="str">
        <f t="shared" si="6"/>
        <v/>
      </c>
      <c r="D217" t="str">
        <f>IF(ISBLANK(Data!D217), "", _xlfn.CONCAT("update CENTRALRECVQUESTIONS set RESPONSE = '"&amp;B217&amp;"' where ORIGREC = '"&amp;Data!A217&amp;"'"))</f>
        <v/>
      </c>
      <c r="E217" t="str">
        <f t="shared" si="7"/>
        <v/>
      </c>
    </row>
    <row r="218" spans="1:5" x14ac:dyDescent="0.25">
      <c r="A218" t="str">
        <f>IF(ISBLANK(Data!D218), "", IF(Data!D218="NO", "Not pregnant (finding)", IF(Data!D218="YES", "Patient currently pregnant", "Unknown")))</f>
        <v/>
      </c>
      <c r="B218" t="str">
        <f t="shared" si="6"/>
        <v/>
      </c>
      <c r="D218" t="str">
        <f>IF(ISBLANK(Data!D218), "", _xlfn.CONCAT("update CENTRALRECVQUESTIONS set RESPONSE = '"&amp;B218&amp;"' where ORIGREC = '"&amp;Data!A218&amp;"'"))</f>
        <v/>
      </c>
      <c r="E218" t="str">
        <f t="shared" si="7"/>
        <v/>
      </c>
    </row>
    <row r="219" spans="1:5" x14ac:dyDescent="0.25">
      <c r="A219" t="str">
        <f>IF(ISBLANK(Data!D219), "", IF(Data!D219="NO", "Not pregnant (finding)", IF(Data!D219="YES", "Patient currently pregnant", "Unknown")))</f>
        <v/>
      </c>
      <c r="B219" t="str">
        <f t="shared" si="6"/>
        <v/>
      </c>
      <c r="D219" t="str">
        <f>IF(ISBLANK(Data!D219), "", _xlfn.CONCAT("update CENTRALRECVQUESTIONS set RESPONSE = '"&amp;B219&amp;"' where ORIGREC = '"&amp;Data!A219&amp;"'"))</f>
        <v/>
      </c>
      <c r="E219" t="str">
        <f t="shared" si="7"/>
        <v/>
      </c>
    </row>
    <row r="220" spans="1:5" x14ac:dyDescent="0.25">
      <c r="A220" t="str">
        <f>IF(ISBLANK(Data!D220), "", IF(Data!D220="NO", "Not pregnant (finding)", IF(Data!D220="YES", "Patient currently pregnant", "Unknown")))</f>
        <v/>
      </c>
      <c r="B220" t="str">
        <f t="shared" si="6"/>
        <v/>
      </c>
      <c r="D220" t="str">
        <f>IF(ISBLANK(Data!D220), "", _xlfn.CONCAT("update CENTRALRECVQUESTIONS set RESPONSE = '"&amp;B220&amp;"' where ORIGREC = '"&amp;Data!A220&amp;"'"))</f>
        <v/>
      </c>
      <c r="E220" t="str">
        <f t="shared" si="7"/>
        <v/>
      </c>
    </row>
    <row r="221" spans="1:5" x14ac:dyDescent="0.25">
      <c r="A221" t="str">
        <f>IF(ISBLANK(Data!D221), "", IF(Data!D221="NO", "Not pregnant (finding)", IF(Data!D221="YES", "Patient currently pregnant", "Unknown")))</f>
        <v/>
      </c>
      <c r="B221" t="str">
        <f t="shared" si="6"/>
        <v/>
      </c>
      <c r="D221" t="str">
        <f>IF(ISBLANK(Data!D221), "", _xlfn.CONCAT("update CENTRALRECVQUESTIONS set RESPONSE = '"&amp;B221&amp;"' where ORIGREC = '"&amp;Data!A221&amp;"'"))</f>
        <v/>
      </c>
      <c r="E221" t="str">
        <f t="shared" si="7"/>
        <v/>
      </c>
    </row>
    <row r="222" spans="1:5" x14ac:dyDescent="0.25">
      <c r="A222" t="str">
        <f>IF(ISBLANK(Data!D222), "", IF(Data!D222="NO", "Not pregnant (finding)", IF(Data!D222="YES", "Patient currently pregnant", "Unknown")))</f>
        <v/>
      </c>
      <c r="B222" t="str">
        <f t="shared" si="6"/>
        <v/>
      </c>
      <c r="D222" t="str">
        <f>IF(ISBLANK(Data!D222), "", _xlfn.CONCAT("update CENTRALRECVQUESTIONS set RESPONSE = '"&amp;B222&amp;"' where ORIGREC = '"&amp;Data!A222&amp;"'"))</f>
        <v/>
      </c>
      <c r="E222" t="str">
        <f t="shared" si="7"/>
        <v/>
      </c>
    </row>
    <row r="223" spans="1:5" x14ac:dyDescent="0.25">
      <c r="A223" t="str">
        <f>IF(ISBLANK(Data!D223), "", IF(Data!D223="NO", "Not pregnant (finding)", IF(Data!D223="YES", "Patient currently pregnant", "Unknown")))</f>
        <v/>
      </c>
      <c r="B223" t="str">
        <f t="shared" si="6"/>
        <v/>
      </c>
      <c r="D223" t="str">
        <f>IF(ISBLANK(Data!D223), "", _xlfn.CONCAT("update CENTRALRECVQUESTIONS set RESPONSE = '"&amp;B223&amp;"' where ORIGREC = '"&amp;Data!A223&amp;"'"))</f>
        <v/>
      </c>
      <c r="E223" t="str">
        <f t="shared" si="7"/>
        <v/>
      </c>
    </row>
    <row r="224" spans="1:5" x14ac:dyDescent="0.25">
      <c r="A224" t="str">
        <f>IF(ISBLANK(Data!D224), "", IF(Data!D224="NO", "Not pregnant (finding)", IF(Data!D224="YES", "Patient currently pregnant", "Unknown")))</f>
        <v/>
      </c>
      <c r="B224" t="str">
        <f t="shared" si="6"/>
        <v/>
      </c>
      <c r="D224" t="str">
        <f>IF(ISBLANK(Data!D224), "", _xlfn.CONCAT("update CENTRALRECVQUESTIONS set RESPONSE = '"&amp;B224&amp;"' where ORIGREC = '"&amp;Data!A224&amp;"'"))</f>
        <v/>
      </c>
      <c r="E224" t="str">
        <f t="shared" si="7"/>
        <v/>
      </c>
    </row>
    <row r="225" spans="1:5" x14ac:dyDescent="0.25">
      <c r="A225" t="str">
        <f>IF(ISBLANK(Data!D225), "", IF(Data!D225="NO", "Not pregnant (finding)", IF(Data!D225="YES", "Patient currently pregnant", "Unknown")))</f>
        <v/>
      </c>
      <c r="B225" t="str">
        <f t="shared" si="6"/>
        <v/>
      </c>
      <c r="D225" t="str">
        <f>IF(ISBLANK(Data!D225), "", _xlfn.CONCAT("update CENTRALRECVQUESTIONS set RESPONSE = '"&amp;B225&amp;"' where ORIGREC = '"&amp;Data!A225&amp;"'"))</f>
        <v/>
      </c>
      <c r="E225" t="str">
        <f t="shared" si="7"/>
        <v/>
      </c>
    </row>
    <row r="226" spans="1:5" x14ac:dyDescent="0.25">
      <c r="A226" t="str">
        <f>IF(ISBLANK(Data!D226), "", IF(Data!D226="NO", "Not pregnant (finding)", IF(Data!D226="YES", "Patient currently pregnant", "Unknown")))</f>
        <v/>
      </c>
      <c r="B226" t="str">
        <f t="shared" si="6"/>
        <v/>
      </c>
      <c r="D226" t="str">
        <f>IF(ISBLANK(Data!D226), "", _xlfn.CONCAT("update CENTRALRECVQUESTIONS set RESPONSE = '"&amp;B226&amp;"' where ORIGREC = '"&amp;Data!A226&amp;"'"))</f>
        <v/>
      </c>
      <c r="E226" t="str">
        <f t="shared" si="7"/>
        <v/>
      </c>
    </row>
    <row r="227" spans="1:5" x14ac:dyDescent="0.25">
      <c r="A227" t="str">
        <f>IF(ISBLANK(Data!D227), "", IF(Data!D227="NO", "Not pregnant (finding)", IF(Data!D227="YES", "Patient currently pregnant", "Unknown")))</f>
        <v/>
      </c>
      <c r="B227" t="str">
        <f t="shared" si="6"/>
        <v/>
      </c>
      <c r="D227" t="str">
        <f>IF(ISBLANK(Data!D227), "", _xlfn.CONCAT("update CENTRALRECVQUESTIONS set RESPONSE = '"&amp;B227&amp;"' where ORIGREC = '"&amp;Data!A227&amp;"'"))</f>
        <v/>
      </c>
      <c r="E227" t="str">
        <f t="shared" si="7"/>
        <v/>
      </c>
    </row>
    <row r="228" spans="1:5" x14ac:dyDescent="0.25">
      <c r="A228" t="str">
        <f>IF(ISBLANK(Data!D228), "", IF(Data!D228="NO", "Not pregnant (finding)", IF(Data!D228="YES", "Patient currently pregnant", "Unknown")))</f>
        <v/>
      </c>
      <c r="B228" t="str">
        <f t="shared" si="6"/>
        <v/>
      </c>
      <c r="D228" t="str">
        <f>IF(ISBLANK(Data!D228), "", _xlfn.CONCAT("update CENTRALRECVQUESTIONS set RESPONSE = '"&amp;B228&amp;"' where ORIGREC = '"&amp;Data!A228&amp;"'"))</f>
        <v/>
      </c>
      <c r="E228" t="str">
        <f t="shared" si="7"/>
        <v/>
      </c>
    </row>
    <row r="229" spans="1:5" x14ac:dyDescent="0.25">
      <c r="A229" t="str">
        <f>IF(ISBLANK(Data!D229), "", IF(Data!D229="NO", "Not pregnant (finding)", IF(Data!D229="YES", "Patient currently pregnant", "Unknown")))</f>
        <v/>
      </c>
      <c r="B229" t="str">
        <f t="shared" si="6"/>
        <v/>
      </c>
      <c r="D229" t="str">
        <f>IF(ISBLANK(Data!D229), "", _xlfn.CONCAT("update CENTRALRECVQUESTIONS set RESPONSE = '"&amp;B229&amp;"' where ORIGREC = '"&amp;Data!A229&amp;"'"))</f>
        <v/>
      </c>
      <c r="E229" t="str">
        <f t="shared" si="7"/>
        <v/>
      </c>
    </row>
    <row r="230" spans="1:5" x14ac:dyDescent="0.25">
      <c r="A230" t="str">
        <f>IF(ISBLANK(Data!D230), "", IF(Data!D230="NO", "Not pregnant (finding)", IF(Data!D230="YES", "Patient currently pregnant", "Unknown")))</f>
        <v/>
      </c>
      <c r="B230" t="str">
        <f t="shared" si="6"/>
        <v/>
      </c>
      <c r="D230" t="str">
        <f>IF(ISBLANK(Data!D230), "", _xlfn.CONCAT("update CENTRALRECVQUESTIONS set RESPONSE = '"&amp;B230&amp;"' where ORIGREC = '"&amp;Data!A230&amp;"'"))</f>
        <v/>
      </c>
      <c r="E230" t="str">
        <f t="shared" si="7"/>
        <v/>
      </c>
    </row>
    <row r="231" spans="1:5" x14ac:dyDescent="0.25">
      <c r="A231" t="str">
        <f>IF(ISBLANK(Data!D231), "", IF(Data!D231="NO", "Not pregnant (finding)", IF(Data!D231="YES", "Patient currently pregnant", "Unknown")))</f>
        <v/>
      </c>
      <c r="B231" t="str">
        <f t="shared" si="6"/>
        <v/>
      </c>
      <c r="D231" t="str">
        <f>IF(ISBLANK(Data!D231), "", _xlfn.CONCAT("update CENTRALRECVQUESTIONS set RESPONSE = '"&amp;B231&amp;"' where ORIGREC = '"&amp;Data!A231&amp;"'"))</f>
        <v/>
      </c>
      <c r="E231" t="str">
        <f t="shared" si="7"/>
        <v/>
      </c>
    </row>
    <row r="232" spans="1:5" x14ac:dyDescent="0.25">
      <c r="A232" t="str">
        <f>IF(ISBLANK(Data!D232), "", IF(Data!D232="NO", "Not pregnant (finding)", IF(Data!D232="YES", "Patient currently pregnant", "Unknown")))</f>
        <v/>
      </c>
      <c r="B232" t="str">
        <f t="shared" si="6"/>
        <v/>
      </c>
      <c r="D232" t="str">
        <f>IF(ISBLANK(Data!D232), "", _xlfn.CONCAT("update CENTRALRECVQUESTIONS set RESPONSE = '"&amp;B232&amp;"' where ORIGREC = '"&amp;Data!A232&amp;"'"))</f>
        <v/>
      </c>
      <c r="E232" t="str">
        <f t="shared" si="7"/>
        <v/>
      </c>
    </row>
    <row r="233" spans="1:5" x14ac:dyDescent="0.25">
      <c r="A233" t="str">
        <f>IF(ISBLANK(Data!D233), "", IF(Data!D233="NO", "Not pregnant (finding)", IF(Data!D233="YES", "Patient currently pregnant", "Unknown")))</f>
        <v/>
      </c>
      <c r="B233" t="str">
        <f t="shared" si="6"/>
        <v/>
      </c>
      <c r="D233" t="str">
        <f>IF(ISBLANK(Data!D233), "", _xlfn.CONCAT("update CENTRALRECVQUESTIONS set RESPONSE = '"&amp;B233&amp;"' where ORIGREC = '"&amp;Data!A233&amp;"'"))</f>
        <v/>
      </c>
      <c r="E233" t="str">
        <f t="shared" si="7"/>
        <v/>
      </c>
    </row>
    <row r="234" spans="1:5" x14ac:dyDescent="0.25">
      <c r="A234" t="str">
        <f>IF(ISBLANK(Data!D234), "", IF(Data!D234="NO", "Not pregnant (finding)", IF(Data!D234="YES", "Patient currently pregnant", "Unknown")))</f>
        <v/>
      </c>
      <c r="B234" t="str">
        <f t="shared" si="6"/>
        <v/>
      </c>
      <c r="D234" t="str">
        <f>IF(ISBLANK(Data!D234), "", _xlfn.CONCAT("update CENTRALRECVQUESTIONS set RESPONSE = '"&amp;B234&amp;"' where ORIGREC = '"&amp;Data!A234&amp;"'"))</f>
        <v/>
      </c>
      <c r="E234" t="str">
        <f t="shared" si="7"/>
        <v/>
      </c>
    </row>
    <row r="235" spans="1:5" x14ac:dyDescent="0.25">
      <c r="A235" t="str">
        <f>IF(ISBLANK(Data!D235), "", IF(Data!D235="NO", "Not pregnant (finding)", IF(Data!D235="YES", "Patient currently pregnant", "Unknown")))</f>
        <v/>
      </c>
      <c r="B235" t="str">
        <f t="shared" si="6"/>
        <v/>
      </c>
      <c r="D235" t="str">
        <f>IF(ISBLANK(Data!D235), "", _xlfn.CONCAT("update CENTRALRECVQUESTIONS set RESPONSE = '"&amp;B235&amp;"' where ORIGREC = '"&amp;Data!A235&amp;"'"))</f>
        <v/>
      </c>
      <c r="E235" t="str">
        <f t="shared" si="7"/>
        <v/>
      </c>
    </row>
    <row r="236" spans="1:5" x14ac:dyDescent="0.25">
      <c r="A236" t="str">
        <f>IF(ISBLANK(Data!D236), "", IF(Data!D236="NO", "Not pregnant (finding)", IF(Data!D236="YES", "Patient currently pregnant", "Unknown")))</f>
        <v/>
      </c>
      <c r="B236" t="str">
        <f t="shared" si="6"/>
        <v/>
      </c>
      <c r="D236" t="str">
        <f>IF(ISBLANK(Data!D236), "", _xlfn.CONCAT("update CENTRALRECVQUESTIONS set RESPONSE = '"&amp;B236&amp;"' where ORIGREC = '"&amp;Data!A236&amp;"'"))</f>
        <v/>
      </c>
      <c r="E236" t="str">
        <f t="shared" si="7"/>
        <v/>
      </c>
    </row>
    <row r="237" spans="1:5" x14ac:dyDescent="0.25">
      <c r="A237" t="str">
        <f>IF(ISBLANK(Data!D237), "", IF(Data!D237="NO", "Not pregnant (finding)", IF(Data!D237="YES", "Patient currently pregnant", "Unknown")))</f>
        <v/>
      </c>
      <c r="B237" t="str">
        <f t="shared" si="6"/>
        <v/>
      </c>
      <c r="D237" t="str">
        <f>IF(ISBLANK(Data!D237), "", _xlfn.CONCAT("update CENTRALRECVQUESTIONS set RESPONSE = '"&amp;B237&amp;"' where ORIGREC = '"&amp;Data!A237&amp;"'"))</f>
        <v/>
      </c>
      <c r="E237" t="str">
        <f t="shared" si="7"/>
        <v/>
      </c>
    </row>
    <row r="238" spans="1:5" x14ac:dyDescent="0.25">
      <c r="A238" t="str">
        <f>IF(ISBLANK(Data!D238), "", IF(Data!D238="NO", "Not pregnant (finding)", IF(Data!D238="YES", "Patient currently pregnant", "Unknown")))</f>
        <v/>
      </c>
      <c r="B238" t="str">
        <f t="shared" si="6"/>
        <v/>
      </c>
      <c r="D238" t="str">
        <f>IF(ISBLANK(Data!D238), "", _xlfn.CONCAT("update CENTRALRECVQUESTIONS set RESPONSE = '"&amp;B238&amp;"' where ORIGREC = '"&amp;Data!A238&amp;"'"))</f>
        <v/>
      </c>
      <c r="E238" t="str">
        <f t="shared" si="7"/>
        <v/>
      </c>
    </row>
    <row r="239" spans="1:5" x14ac:dyDescent="0.25">
      <c r="A239" t="str">
        <f>IF(ISBLANK(Data!D239), "", IF(Data!D239="NO", "Not pregnant (finding)", IF(Data!D239="YES", "Patient currently pregnant", "Unknown")))</f>
        <v/>
      </c>
      <c r="B239" t="str">
        <f t="shared" si="6"/>
        <v/>
      </c>
      <c r="D239" t="str">
        <f>IF(ISBLANK(Data!D239), "", _xlfn.CONCAT("update CENTRALRECVQUESTIONS set RESPONSE = '"&amp;B239&amp;"' where ORIGREC = '"&amp;Data!A239&amp;"'"))</f>
        <v/>
      </c>
      <c r="E239" t="str">
        <f t="shared" si="7"/>
        <v/>
      </c>
    </row>
    <row r="240" spans="1:5" x14ac:dyDescent="0.25">
      <c r="A240" t="str">
        <f>IF(ISBLANK(Data!D240), "", IF(Data!D240="NO", "Not pregnant (finding)", IF(Data!D240="YES", "Patient currently pregnant", "Unknown")))</f>
        <v/>
      </c>
      <c r="B240" t="str">
        <f t="shared" si="6"/>
        <v/>
      </c>
      <c r="D240" t="str">
        <f>IF(ISBLANK(Data!D240), "", _xlfn.CONCAT("update CENTRALRECVQUESTIONS set RESPONSE = '"&amp;B240&amp;"' where ORIGREC = '"&amp;Data!A240&amp;"'"))</f>
        <v/>
      </c>
      <c r="E240" t="str">
        <f t="shared" si="7"/>
        <v/>
      </c>
    </row>
    <row r="241" spans="1:5" x14ac:dyDescent="0.25">
      <c r="A241" t="str">
        <f>IF(ISBLANK(Data!D241), "", IF(Data!D241="NO", "Not pregnant (finding)", IF(Data!D241="YES", "Patient currently pregnant", "Unknown")))</f>
        <v/>
      </c>
      <c r="B241" t="str">
        <f t="shared" si="6"/>
        <v/>
      </c>
      <c r="D241" t="str">
        <f>IF(ISBLANK(Data!D241), "", _xlfn.CONCAT("update CENTRALRECVQUESTIONS set RESPONSE = '"&amp;B241&amp;"' where ORIGREC = '"&amp;Data!A241&amp;"'"))</f>
        <v/>
      </c>
      <c r="E241" t="str">
        <f t="shared" si="7"/>
        <v/>
      </c>
    </row>
    <row r="242" spans="1:5" x14ac:dyDescent="0.25">
      <c r="A242" t="str">
        <f>IF(ISBLANK(Data!D242), "", IF(Data!D242="NO", "Not pregnant (finding)", IF(Data!D242="YES", "Patient currently pregnant", "Unknown")))</f>
        <v/>
      </c>
      <c r="B242" t="str">
        <f t="shared" si="6"/>
        <v/>
      </c>
      <c r="D242" t="str">
        <f>IF(ISBLANK(Data!D242), "", _xlfn.CONCAT("update CENTRALRECVQUESTIONS set RESPONSE = '"&amp;B242&amp;"' where ORIGREC = '"&amp;Data!A242&amp;"'"))</f>
        <v/>
      </c>
      <c r="E242" t="str">
        <f t="shared" si="7"/>
        <v/>
      </c>
    </row>
    <row r="243" spans="1:5" x14ac:dyDescent="0.25">
      <c r="A243" t="str">
        <f>IF(ISBLANK(Data!D243), "", IF(Data!D243="NO", "Not pregnant (finding)", IF(Data!D243="YES", "Patient currently pregnant", "Unknown")))</f>
        <v/>
      </c>
      <c r="B243" t="str">
        <f t="shared" si="6"/>
        <v/>
      </c>
      <c r="D243" t="str">
        <f>IF(ISBLANK(Data!D243), "", _xlfn.CONCAT("update CENTRALRECVQUESTIONS set RESPONSE = '"&amp;B243&amp;"' where ORIGREC = '"&amp;Data!A243&amp;"'"))</f>
        <v/>
      </c>
      <c r="E243" t="str">
        <f t="shared" si="7"/>
        <v/>
      </c>
    </row>
    <row r="244" spans="1:5" x14ac:dyDescent="0.25">
      <c r="A244" t="str">
        <f>IF(ISBLANK(Data!D244), "", IF(Data!D244="NO", "Not pregnant (finding)", IF(Data!D244="YES", "Patient currently pregnant", "Unknown")))</f>
        <v/>
      </c>
      <c r="B244" t="str">
        <f t="shared" si="6"/>
        <v/>
      </c>
      <c r="D244" t="str">
        <f>IF(ISBLANK(Data!D244), "", _xlfn.CONCAT("update CENTRALRECVQUESTIONS set RESPONSE = '"&amp;B244&amp;"' where ORIGREC = '"&amp;Data!A244&amp;"'"))</f>
        <v/>
      </c>
      <c r="E244" t="str">
        <f t="shared" si="7"/>
        <v/>
      </c>
    </row>
    <row r="245" spans="1:5" x14ac:dyDescent="0.25">
      <c r="A245" t="str">
        <f>IF(ISBLANK(Data!D245), "", IF(Data!D245="NO", "Not pregnant (finding)", IF(Data!D245="YES", "Patient currently pregnant", "Unknown")))</f>
        <v/>
      </c>
      <c r="B245" t="str">
        <f t="shared" si="6"/>
        <v/>
      </c>
      <c r="D245" t="str">
        <f>IF(ISBLANK(Data!D245), "", _xlfn.CONCAT("update CENTRALRECVQUESTIONS set RESPONSE = '"&amp;B245&amp;"' where ORIGREC = '"&amp;Data!A245&amp;"'"))</f>
        <v/>
      </c>
      <c r="E245" t="str">
        <f t="shared" si="7"/>
        <v/>
      </c>
    </row>
    <row r="246" spans="1:5" x14ac:dyDescent="0.25">
      <c r="A246" t="str">
        <f>IF(ISBLANK(Data!D246), "", IF(Data!D246="NO", "Not pregnant (finding)", IF(Data!D246="YES", "Patient currently pregnant", "Unknown")))</f>
        <v/>
      </c>
      <c r="B246" t="str">
        <f t="shared" si="6"/>
        <v/>
      </c>
      <c r="D246" t="str">
        <f>IF(ISBLANK(Data!D246), "", _xlfn.CONCAT("update CENTRALRECVQUESTIONS set RESPONSE = '"&amp;B246&amp;"' where ORIGREC = '"&amp;Data!A246&amp;"'"))</f>
        <v/>
      </c>
      <c r="E246" t="str">
        <f t="shared" si="7"/>
        <v/>
      </c>
    </row>
    <row r="247" spans="1:5" x14ac:dyDescent="0.25">
      <c r="A247" t="str">
        <f>IF(ISBLANK(Data!D247), "", IF(Data!D247="NO", "Not pregnant (finding)", IF(Data!D247="YES", "Patient currently pregnant", "Unknown")))</f>
        <v/>
      </c>
      <c r="B247" t="str">
        <f t="shared" si="6"/>
        <v/>
      </c>
      <c r="D247" t="str">
        <f>IF(ISBLANK(Data!D247), "", _xlfn.CONCAT("update CENTRALRECVQUESTIONS set RESPONSE = '"&amp;B247&amp;"' where ORIGREC = '"&amp;Data!A247&amp;"'"))</f>
        <v/>
      </c>
      <c r="E247" t="str">
        <f t="shared" si="7"/>
        <v/>
      </c>
    </row>
    <row r="248" spans="1:5" x14ac:dyDescent="0.25">
      <c r="A248" t="str">
        <f>IF(ISBLANK(Data!D248), "", IF(Data!D248="NO", "Not pregnant (finding)", IF(Data!D248="YES", "Patient currently pregnant", "Unknown")))</f>
        <v/>
      </c>
      <c r="B248" t="str">
        <f t="shared" si="6"/>
        <v/>
      </c>
      <c r="D248" t="str">
        <f>IF(ISBLANK(Data!D248), "", _xlfn.CONCAT("update CENTRALRECVQUESTIONS set RESPONSE = '"&amp;B248&amp;"' where ORIGREC = '"&amp;Data!A248&amp;"'"))</f>
        <v/>
      </c>
      <c r="E248" t="str">
        <f t="shared" si="7"/>
        <v/>
      </c>
    </row>
    <row r="249" spans="1:5" x14ac:dyDescent="0.25">
      <c r="A249" t="str">
        <f>IF(ISBLANK(Data!D249), "", IF(Data!D249="NO", "Not pregnant (finding)", IF(Data!D249="YES", "Patient currently pregnant", "Unknown")))</f>
        <v/>
      </c>
      <c r="B249" t="str">
        <f t="shared" si="6"/>
        <v/>
      </c>
      <c r="D249" t="str">
        <f>IF(ISBLANK(Data!D249), "", _xlfn.CONCAT("update CENTRALRECVQUESTIONS set RESPONSE = '"&amp;B249&amp;"' where ORIGREC = '"&amp;Data!A249&amp;"'"))</f>
        <v/>
      </c>
      <c r="E249" t="str">
        <f t="shared" si="7"/>
        <v/>
      </c>
    </row>
    <row r="250" spans="1:5" x14ac:dyDescent="0.25">
      <c r="A250" t="str">
        <f>IF(ISBLANK(Data!D250), "", IF(Data!D250="NO", "Not pregnant (finding)", IF(Data!D250="YES", "Patient currently pregnant", "Unknown")))</f>
        <v/>
      </c>
      <c r="B250" t="str">
        <f t="shared" si="6"/>
        <v/>
      </c>
      <c r="D250" t="str">
        <f>IF(ISBLANK(Data!D250), "", _xlfn.CONCAT("update CENTRALRECVQUESTIONS set RESPONSE = '"&amp;B250&amp;"' where ORIGREC = '"&amp;Data!A250&amp;"'"))</f>
        <v/>
      </c>
      <c r="E250" t="str">
        <f t="shared" si="7"/>
        <v/>
      </c>
    </row>
    <row r="251" spans="1:5" x14ac:dyDescent="0.25">
      <c r="A251" t="str">
        <f>IF(ISBLANK(Data!D251), "", IF(Data!D251="NO", "Not pregnant (finding)", IF(Data!D251="YES", "Patient currently pregnant", "Unknown")))</f>
        <v/>
      </c>
      <c r="B251" t="str">
        <f t="shared" si="6"/>
        <v/>
      </c>
      <c r="D251" t="str">
        <f>IF(ISBLANK(Data!D251), "", _xlfn.CONCAT("update CENTRALRECVQUESTIONS set RESPONSE = '"&amp;B251&amp;"' where ORIGREC = '"&amp;Data!A251&amp;"'"))</f>
        <v/>
      </c>
      <c r="E251" t="str">
        <f t="shared" si="7"/>
        <v/>
      </c>
    </row>
    <row r="252" spans="1:5" x14ac:dyDescent="0.25">
      <c r="A252" t="str">
        <f>IF(ISBLANK(Data!D252), "", IF(Data!D252="NO", "Not pregnant (finding)", IF(Data!D252="YES", "Patient currently pregnant", "Unknown")))</f>
        <v/>
      </c>
      <c r="B252" t="str">
        <f t="shared" si="6"/>
        <v/>
      </c>
      <c r="D252" t="str">
        <f>IF(ISBLANK(Data!D252), "", _xlfn.CONCAT("update CENTRALRECVQUESTIONS set RESPONSE = '"&amp;B252&amp;"' where ORIGREC = '"&amp;Data!A252&amp;"'"))</f>
        <v/>
      </c>
      <c r="E252" t="str">
        <f t="shared" si="7"/>
        <v/>
      </c>
    </row>
    <row r="253" spans="1:5" x14ac:dyDescent="0.25">
      <c r="A253" t="str">
        <f>IF(ISBLANK(Data!D253), "", IF(Data!D253="NO", "Not pregnant (finding)", IF(Data!D253="YES", "Patient currently pregnant", "Unknown")))</f>
        <v/>
      </c>
      <c r="B253" t="str">
        <f t="shared" si="6"/>
        <v/>
      </c>
      <c r="D253" t="str">
        <f>IF(ISBLANK(Data!D253), "", _xlfn.CONCAT("update CENTRALRECVQUESTIONS set RESPONSE = '"&amp;B253&amp;"' where ORIGREC = '"&amp;Data!A253&amp;"'"))</f>
        <v/>
      </c>
      <c r="E253" t="str">
        <f t="shared" si="7"/>
        <v/>
      </c>
    </row>
    <row r="254" spans="1:5" x14ac:dyDescent="0.25">
      <c r="A254" t="str">
        <f>IF(ISBLANK(Data!D254), "", IF(Data!D254="NO", "Not pregnant (finding)", IF(Data!D254="YES", "Patient currently pregnant", "Unknown")))</f>
        <v/>
      </c>
      <c r="B254" t="str">
        <f t="shared" si="6"/>
        <v/>
      </c>
      <c r="D254" t="str">
        <f>IF(ISBLANK(Data!D254), "", _xlfn.CONCAT("update CENTRALRECVQUESTIONS set RESPONSE = '"&amp;B254&amp;"' where ORIGREC = '"&amp;Data!A254&amp;"'"))</f>
        <v/>
      </c>
      <c r="E254" t="str">
        <f t="shared" si="7"/>
        <v/>
      </c>
    </row>
    <row r="255" spans="1:5" x14ac:dyDescent="0.25">
      <c r="A255" t="str">
        <f>IF(ISBLANK(Data!D255), "", IF(Data!D255="NO", "Not pregnant (finding)", IF(Data!D255="YES", "Patient currently pregnant", "Unknown")))</f>
        <v/>
      </c>
      <c r="B255" t="str">
        <f t="shared" si="6"/>
        <v/>
      </c>
      <c r="D255" t="str">
        <f>IF(ISBLANK(Data!D255), "", _xlfn.CONCAT("update CENTRALRECVQUESTIONS set RESPONSE = '"&amp;B255&amp;"' where ORIGREC = '"&amp;Data!A255&amp;"'"))</f>
        <v/>
      </c>
      <c r="E255" t="str">
        <f t="shared" si="7"/>
        <v/>
      </c>
    </row>
    <row r="256" spans="1:5" x14ac:dyDescent="0.25">
      <c r="A256" t="str">
        <f>IF(ISBLANK(Data!D256), "", IF(Data!D256="NO", "Not pregnant (finding)", IF(Data!D256="YES", "Patient currently pregnant", "Unknown")))</f>
        <v/>
      </c>
      <c r="B256" t="str">
        <f t="shared" si="6"/>
        <v/>
      </c>
      <c r="D256" t="str">
        <f>IF(ISBLANK(Data!D256), "", _xlfn.CONCAT("update CENTRALRECVQUESTIONS set RESPONSE = '"&amp;B256&amp;"' where ORIGREC = '"&amp;Data!A256&amp;"'"))</f>
        <v/>
      </c>
      <c r="E256" t="str">
        <f t="shared" si="7"/>
        <v/>
      </c>
    </row>
    <row r="257" spans="1:5" x14ac:dyDescent="0.25">
      <c r="A257" t="str">
        <f>IF(ISBLANK(Data!D257), "", IF(Data!D257="NO", "Not pregnant (finding)", IF(Data!D257="YES", "Patient currently pregnant", "Unknown")))</f>
        <v/>
      </c>
      <c r="B257" t="str">
        <f t="shared" si="6"/>
        <v/>
      </c>
      <c r="D257" t="str">
        <f>IF(ISBLANK(Data!D257), "", _xlfn.CONCAT("update CENTRALRECVQUESTIONS set RESPONSE = '"&amp;B257&amp;"' where ORIGREC = '"&amp;Data!A257&amp;"'"))</f>
        <v/>
      </c>
      <c r="E257" t="str">
        <f t="shared" si="7"/>
        <v/>
      </c>
    </row>
    <row r="258" spans="1:5" x14ac:dyDescent="0.25">
      <c r="A258" t="str">
        <f>IF(ISBLANK(Data!D258), "", IF(Data!D258="NO", "Not pregnant (finding)", IF(Data!D258="YES", "Patient currently pregnant", "Unknown")))</f>
        <v/>
      </c>
      <c r="B258" t="str">
        <f t="shared" si="6"/>
        <v/>
      </c>
      <c r="D258" t="str">
        <f>IF(ISBLANK(Data!D258), "", _xlfn.CONCAT("update CENTRALRECVQUESTIONS set RESPONSE = '"&amp;B258&amp;"' where ORIGREC = '"&amp;Data!A258&amp;"'"))</f>
        <v/>
      </c>
      <c r="E258" t="str">
        <f t="shared" si="7"/>
        <v/>
      </c>
    </row>
    <row r="259" spans="1:5" x14ac:dyDescent="0.25">
      <c r="A259" t="str">
        <f>IF(ISBLANK(Data!D259), "", IF(Data!D259="NO", "Not pregnant (finding)", IF(Data!D259="YES", "Patient currently pregnant", "Unknown")))</f>
        <v/>
      </c>
      <c r="B259" t="str">
        <f t="shared" ref="B259:B322" si="8">A259</f>
        <v/>
      </c>
      <c r="D259" t="str">
        <f>IF(ISBLANK(Data!D259), "", _xlfn.CONCAT("update CENTRALRECVQUESTIONS set RESPONSE = '"&amp;B259&amp;"' where ORIGREC = '"&amp;Data!A259&amp;"'"))</f>
        <v/>
      </c>
      <c r="E259" t="str">
        <f t="shared" ref="E259:E322" si="9">D259</f>
        <v/>
      </c>
    </row>
    <row r="260" spans="1:5" x14ac:dyDescent="0.25">
      <c r="A260" t="str">
        <f>IF(ISBLANK(Data!D260), "", IF(Data!D260="NO", "Not pregnant (finding)", IF(Data!D260="YES", "Patient currently pregnant", "Unknown")))</f>
        <v/>
      </c>
      <c r="B260" t="str">
        <f t="shared" si="8"/>
        <v/>
      </c>
      <c r="D260" t="str">
        <f>IF(ISBLANK(Data!D260), "", _xlfn.CONCAT("update CENTRALRECVQUESTIONS set RESPONSE = '"&amp;B260&amp;"' where ORIGREC = '"&amp;Data!A260&amp;"'"))</f>
        <v/>
      </c>
      <c r="E260" t="str">
        <f t="shared" si="9"/>
        <v/>
      </c>
    </row>
    <row r="261" spans="1:5" x14ac:dyDescent="0.25">
      <c r="A261" t="str">
        <f>IF(ISBLANK(Data!D261), "", IF(Data!D261="NO", "Not pregnant (finding)", IF(Data!D261="YES", "Patient currently pregnant", "Unknown")))</f>
        <v/>
      </c>
      <c r="B261" t="str">
        <f t="shared" si="8"/>
        <v/>
      </c>
      <c r="D261" t="str">
        <f>IF(ISBLANK(Data!D261), "", _xlfn.CONCAT("update CENTRALRECVQUESTIONS set RESPONSE = '"&amp;B261&amp;"' where ORIGREC = '"&amp;Data!A261&amp;"'"))</f>
        <v/>
      </c>
      <c r="E261" t="str">
        <f t="shared" si="9"/>
        <v/>
      </c>
    </row>
    <row r="262" spans="1:5" x14ac:dyDescent="0.25">
      <c r="A262" t="str">
        <f>IF(ISBLANK(Data!D262), "", IF(Data!D262="NO", "Not pregnant (finding)", IF(Data!D262="YES", "Patient currently pregnant", "Unknown")))</f>
        <v/>
      </c>
      <c r="B262" t="str">
        <f t="shared" si="8"/>
        <v/>
      </c>
      <c r="D262" t="str">
        <f>IF(ISBLANK(Data!D262), "", _xlfn.CONCAT("update CENTRALRECVQUESTIONS set RESPONSE = '"&amp;B262&amp;"' where ORIGREC = '"&amp;Data!A262&amp;"'"))</f>
        <v/>
      </c>
      <c r="E262" t="str">
        <f t="shared" si="9"/>
        <v/>
      </c>
    </row>
    <row r="263" spans="1:5" x14ac:dyDescent="0.25">
      <c r="A263" t="str">
        <f>IF(ISBLANK(Data!D263), "", IF(Data!D263="NO", "Not pregnant (finding)", IF(Data!D263="YES", "Patient currently pregnant", "Unknown")))</f>
        <v/>
      </c>
      <c r="B263" t="str">
        <f t="shared" si="8"/>
        <v/>
      </c>
      <c r="D263" t="str">
        <f>IF(ISBLANK(Data!D263), "", _xlfn.CONCAT("update CENTRALRECVQUESTIONS set RESPONSE = '"&amp;B263&amp;"' where ORIGREC = '"&amp;Data!A263&amp;"'"))</f>
        <v/>
      </c>
      <c r="E263" t="str">
        <f t="shared" si="9"/>
        <v/>
      </c>
    </row>
    <row r="264" spans="1:5" x14ac:dyDescent="0.25">
      <c r="A264" t="str">
        <f>IF(ISBLANK(Data!D264), "", IF(Data!D264="NO", "Not pregnant (finding)", IF(Data!D264="YES", "Patient currently pregnant", "Unknown")))</f>
        <v/>
      </c>
      <c r="B264" t="str">
        <f t="shared" si="8"/>
        <v/>
      </c>
      <c r="D264" t="str">
        <f>IF(ISBLANK(Data!D264), "", _xlfn.CONCAT("update CENTRALRECVQUESTIONS set RESPONSE = '"&amp;B264&amp;"' where ORIGREC = '"&amp;Data!A264&amp;"'"))</f>
        <v/>
      </c>
      <c r="E264" t="str">
        <f t="shared" si="9"/>
        <v/>
      </c>
    </row>
    <row r="265" spans="1:5" x14ac:dyDescent="0.25">
      <c r="A265" t="str">
        <f>IF(ISBLANK(Data!D265), "", IF(Data!D265="NO", "Not pregnant (finding)", IF(Data!D265="YES", "Patient currently pregnant", "Unknown")))</f>
        <v/>
      </c>
      <c r="B265" t="str">
        <f t="shared" si="8"/>
        <v/>
      </c>
      <c r="D265" t="str">
        <f>IF(ISBLANK(Data!D265), "", _xlfn.CONCAT("update CENTRALRECVQUESTIONS set RESPONSE = '"&amp;B265&amp;"' where ORIGREC = '"&amp;Data!A265&amp;"'"))</f>
        <v/>
      </c>
      <c r="E265" t="str">
        <f t="shared" si="9"/>
        <v/>
      </c>
    </row>
    <row r="266" spans="1:5" x14ac:dyDescent="0.25">
      <c r="A266" t="str">
        <f>IF(ISBLANK(Data!D266), "", IF(Data!D266="NO", "Not pregnant (finding)", IF(Data!D266="YES", "Patient currently pregnant", "Unknown")))</f>
        <v/>
      </c>
      <c r="B266" t="str">
        <f t="shared" si="8"/>
        <v/>
      </c>
      <c r="D266" t="str">
        <f>IF(ISBLANK(Data!D266), "", _xlfn.CONCAT("update CENTRALRECVQUESTIONS set RESPONSE = '"&amp;B266&amp;"' where ORIGREC = '"&amp;Data!A266&amp;"'"))</f>
        <v/>
      </c>
      <c r="E266" t="str">
        <f t="shared" si="9"/>
        <v/>
      </c>
    </row>
    <row r="267" spans="1:5" x14ac:dyDescent="0.25">
      <c r="A267" t="str">
        <f>IF(ISBLANK(Data!D267), "", IF(Data!D267="NO", "Not pregnant (finding)", IF(Data!D267="YES", "Patient currently pregnant", "Unknown")))</f>
        <v/>
      </c>
      <c r="B267" t="str">
        <f t="shared" si="8"/>
        <v/>
      </c>
      <c r="D267" t="str">
        <f>IF(ISBLANK(Data!D267), "", _xlfn.CONCAT("update CENTRALRECVQUESTIONS set RESPONSE = '"&amp;B267&amp;"' where ORIGREC = '"&amp;Data!A267&amp;"'"))</f>
        <v/>
      </c>
      <c r="E267" t="str">
        <f t="shared" si="9"/>
        <v/>
      </c>
    </row>
    <row r="268" spans="1:5" x14ac:dyDescent="0.25">
      <c r="A268" t="str">
        <f>IF(ISBLANK(Data!D268), "", IF(Data!D268="NO", "Not pregnant (finding)", IF(Data!D268="YES", "Patient currently pregnant", "Unknown")))</f>
        <v/>
      </c>
      <c r="B268" t="str">
        <f t="shared" si="8"/>
        <v/>
      </c>
      <c r="D268" t="str">
        <f>IF(ISBLANK(Data!D268), "", _xlfn.CONCAT("update CENTRALRECVQUESTIONS set RESPONSE = '"&amp;B268&amp;"' where ORIGREC = '"&amp;Data!A268&amp;"'"))</f>
        <v/>
      </c>
      <c r="E268" t="str">
        <f t="shared" si="9"/>
        <v/>
      </c>
    </row>
    <row r="269" spans="1:5" x14ac:dyDescent="0.25">
      <c r="A269" t="str">
        <f>IF(ISBLANK(Data!D269), "", IF(Data!D269="NO", "Not pregnant (finding)", IF(Data!D269="YES", "Patient currently pregnant", "Unknown")))</f>
        <v/>
      </c>
      <c r="B269" t="str">
        <f t="shared" si="8"/>
        <v/>
      </c>
      <c r="D269" t="str">
        <f>IF(ISBLANK(Data!D269), "", _xlfn.CONCAT("update CENTRALRECVQUESTIONS set RESPONSE = '"&amp;B269&amp;"' where ORIGREC = '"&amp;Data!A269&amp;"'"))</f>
        <v/>
      </c>
      <c r="E269" t="str">
        <f t="shared" si="9"/>
        <v/>
      </c>
    </row>
    <row r="270" spans="1:5" x14ac:dyDescent="0.25">
      <c r="A270" t="str">
        <f>IF(ISBLANK(Data!D270), "", IF(Data!D270="NO", "Not pregnant (finding)", IF(Data!D270="YES", "Patient currently pregnant", "Unknown")))</f>
        <v/>
      </c>
      <c r="B270" t="str">
        <f t="shared" si="8"/>
        <v/>
      </c>
      <c r="D270" t="str">
        <f>IF(ISBLANK(Data!D270), "", _xlfn.CONCAT("update CENTRALRECVQUESTIONS set RESPONSE = '"&amp;B270&amp;"' where ORIGREC = '"&amp;Data!A270&amp;"'"))</f>
        <v/>
      </c>
      <c r="E270" t="str">
        <f t="shared" si="9"/>
        <v/>
      </c>
    </row>
    <row r="271" spans="1:5" x14ac:dyDescent="0.25">
      <c r="A271" t="str">
        <f>IF(ISBLANK(Data!D271), "", IF(Data!D271="NO", "Not pregnant (finding)", IF(Data!D271="YES", "Patient currently pregnant", "Unknown")))</f>
        <v/>
      </c>
      <c r="B271" t="str">
        <f t="shared" si="8"/>
        <v/>
      </c>
      <c r="D271" t="str">
        <f>IF(ISBLANK(Data!D271), "", _xlfn.CONCAT("update CENTRALRECVQUESTIONS set RESPONSE = '"&amp;B271&amp;"' where ORIGREC = '"&amp;Data!A271&amp;"'"))</f>
        <v/>
      </c>
      <c r="E271" t="str">
        <f t="shared" si="9"/>
        <v/>
      </c>
    </row>
    <row r="272" spans="1:5" x14ac:dyDescent="0.25">
      <c r="A272" t="str">
        <f>IF(ISBLANK(Data!D272), "", IF(Data!D272="NO", "Not pregnant (finding)", IF(Data!D272="YES", "Patient currently pregnant", "Unknown")))</f>
        <v/>
      </c>
      <c r="B272" t="str">
        <f t="shared" si="8"/>
        <v/>
      </c>
      <c r="D272" t="str">
        <f>IF(ISBLANK(Data!D272), "", _xlfn.CONCAT("update CENTRALRECVQUESTIONS set RESPONSE = '"&amp;B272&amp;"' where ORIGREC = '"&amp;Data!A272&amp;"'"))</f>
        <v/>
      </c>
      <c r="E272" t="str">
        <f t="shared" si="9"/>
        <v/>
      </c>
    </row>
    <row r="273" spans="1:5" x14ac:dyDescent="0.25">
      <c r="A273" t="str">
        <f>IF(ISBLANK(Data!D273), "", IF(Data!D273="NO", "Not pregnant (finding)", IF(Data!D273="YES", "Patient currently pregnant", "Unknown")))</f>
        <v/>
      </c>
      <c r="B273" t="str">
        <f t="shared" si="8"/>
        <v/>
      </c>
      <c r="D273" t="str">
        <f>IF(ISBLANK(Data!D273), "", _xlfn.CONCAT("update CENTRALRECVQUESTIONS set RESPONSE = '"&amp;B273&amp;"' where ORIGREC = '"&amp;Data!A273&amp;"'"))</f>
        <v/>
      </c>
      <c r="E273" t="str">
        <f t="shared" si="9"/>
        <v/>
      </c>
    </row>
    <row r="274" spans="1:5" x14ac:dyDescent="0.25">
      <c r="A274" t="str">
        <f>IF(ISBLANK(Data!D274), "", IF(Data!D274="NO", "Not pregnant (finding)", IF(Data!D274="YES", "Patient currently pregnant", "Unknown")))</f>
        <v/>
      </c>
      <c r="B274" t="str">
        <f t="shared" si="8"/>
        <v/>
      </c>
      <c r="D274" t="str">
        <f>IF(ISBLANK(Data!D274), "", _xlfn.CONCAT("update CENTRALRECVQUESTIONS set RESPONSE = '"&amp;B274&amp;"' where ORIGREC = '"&amp;Data!A274&amp;"'"))</f>
        <v/>
      </c>
      <c r="E274" t="str">
        <f t="shared" si="9"/>
        <v/>
      </c>
    </row>
    <row r="275" spans="1:5" x14ac:dyDescent="0.25">
      <c r="A275" t="str">
        <f>IF(ISBLANK(Data!D275), "", IF(Data!D275="NO", "Not pregnant (finding)", IF(Data!D275="YES", "Patient currently pregnant", "Unknown")))</f>
        <v/>
      </c>
      <c r="B275" t="str">
        <f t="shared" si="8"/>
        <v/>
      </c>
      <c r="D275" t="str">
        <f>IF(ISBLANK(Data!D275), "", _xlfn.CONCAT("update CENTRALRECVQUESTIONS set RESPONSE = '"&amp;B275&amp;"' where ORIGREC = '"&amp;Data!A275&amp;"'"))</f>
        <v/>
      </c>
      <c r="E275" t="str">
        <f t="shared" si="9"/>
        <v/>
      </c>
    </row>
    <row r="276" spans="1:5" x14ac:dyDescent="0.25">
      <c r="A276" t="str">
        <f>IF(ISBLANK(Data!D276), "", IF(Data!D276="NO", "Not pregnant (finding)", IF(Data!D276="YES", "Patient currently pregnant", "Unknown")))</f>
        <v/>
      </c>
      <c r="B276" t="str">
        <f t="shared" si="8"/>
        <v/>
      </c>
      <c r="D276" t="str">
        <f>IF(ISBLANK(Data!D276), "", _xlfn.CONCAT("update CENTRALRECVQUESTIONS set RESPONSE = '"&amp;B276&amp;"' where ORIGREC = '"&amp;Data!A276&amp;"'"))</f>
        <v/>
      </c>
      <c r="E276" t="str">
        <f t="shared" si="9"/>
        <v/>
      </c>
    </row>
    <row r="277" spans="1:5" x14ac:dyDescent="0.25">
      <c r="A277" t="str">
        <f>IF(ISBLANK(Data!D277), "", IF(Data!D277="NO", "Not pregnant (finding)", IF(Data!D277="YES", "Patient currently pregnant", "Unknown")))</f>
        <v/>
      </c>
      <c r="B277" t="str">
        <f t="shared" si="8"/>
        <v/>
      </c>
      <c r="D277" t="str">
        <f>IF(ISBLANK(Data!D277), "", _xlfn.CONCAT("update CENTRALRECVQUESTIONS set RESPONSE = '"&amp;B277&amp;"' where ORIGREC = '"&amp;Data!A277&amp;"'"))</f>
        <v/>
      </c>
      <c r="E277" t="str">
        <f t="shared" si="9"/>
        <v/>
      </c>
    </row>
    <row r="278" spans="1:5" x14ac:dyDescent="0.25">
      <c r="A278" t="str">
        <f>IF(ISBLANK(Data!D278), "", IF(Data!D278="NO", "Not pregnant (finding)", IF(Data!D278="YES", "Patient currently pregnant", "Unknown")))</f>
        <v/>
      </c>
      <c r="B278" t="str">
        <f t="shared" si="8"/>
        <v/>
      </c>
      <c r="D278" t="str">
        <f>IF(ISBLANK(Data!D278), "", _xlfn.CONCAT("update CENTRALRECVQUESTIONS set RESPONSE = '"&amp;B278&amp;"' where ORIGREC = '"&amp;Data!A278&amp;"'"))</f>
        <v/>
      </c>
      <c r="E278" t="str">
        <f t="shared" si="9"/>
        <v/>
      </c>
    </row>
    <row r="279" spans="1:5" x14ac:dyDescent="0.25">
      <c r="A279" t="str">
        <f>IF(ISBLANK(Data!D279), "", IF(Data!D279="NO", "Not pregnant (finding)", IF(Data!D279="YES", "Patient currently pregnant", "Unknown")))</f>
        <v/>
      </c>
      <c r="B279" t="str">
        <f t="shared" si="8"/>
        <v/>
      </c>
      <c r="D279" t="str">
        <f>IF(ISBLANK(Data!D279), "", _xlfn.CONCAT("update CENTRALRECVQUESTIONS set RESPONSE = '"&amp;B279&amp;"' where ORIGREC = '"&amp;Data!A279&amp;"'"))</f>
        <v/>
      </c>
      <c r="E279" t="str">
        <f t="shared" si="9"/>
        <v/>
      </c>
    </row>
    <row r="280" spans="1:5" x14ac:dyDescent="0.25">
      <c r="A280" t="str">
        <f>IF(ISBLANK(Data!D280), "", IF(Data!D280="NO", "Not pregnant (finding)", IF(Data!D280="YES", "Patient currently pregnant", "Unknown")))</f>
        <v/>
      </c>
      <c r="B280" t="str">
        <f t="shared" si="8"/>
        <v/>
      </c>
      <c r="D280" t="str">
        <f>IF(ISBLANK(Data!D280), "", _xlfn.CONCAT("update CENTRALRECVQUESTIONS set RESPONSE = '"&amp;B280&amp;"' where ORIGREC = '"&amp;Data!A280&amp;"'"))</f>
        <v/>
      </c>
      <c r="E280" t="str">
        <f t="shared" si="9"/>
        <v/>
      </c>
    </row>
    <row r="281" spans="1:5" x14ac:dyDescent="0.25">
      <c r="A281" t="str">
        <f>IF(ISBLANK(Data!D281), "", IF(Data!D281="NO", "Not pregnant (finding)", IF(Data!D281="YES", "Patient currently pregnant", "Unknown")))</f>
        <v/>
      </c>
      <c r="B281" t="str">
        <f t="shared" si="8"/>
        <v/>
      </c>
      <c r="D281" t="str">
        <f>IF(ISBLANK(Data!D281), "", _xlfn.CONCAT("update CENTRALRECVQUESTIONS set RESPONSE = '"&amp;B281&amp;"' where ORIGREC = '"&amp;Data!A281&amp;"'"))</f>
        <v/>
      </c>
      <c r="E281" t="str">
        <f t="shared" si="9"/>
        <v/>
      </c>
    </row>
    <row r="282" spans="1:5" x14ac:dyDescent="0.25">
      <c r="A282" t="str">
        <f>IF(ISBLANK(Data!D282), "", IF(Data!D282="NO", "Not pregnant (finding)", IF(Data!D282="YES", "Patient currently pregnant", "Unknown")))</f>
        <v/>
      </c>
      <c r="B282" t="str">
        <f t="shared" si="8"/>
        <v/>
      </c>
      <c r="D282" t="str">
        <f>IF(ISBLANK(Data!D282), "", _xlfn.CONCAT("update CENTRALRECVQUESTIONS set RESPONSE = '"&amp;B282&amp;"' where ORIGREC = '"&amp;Data!A282&amp;"'"))</f>
        <v/>
      </c>
      <c r="E282" t="str">
        <f t="shared" si="9"/>
        <v/>
      </c>
    </row>
    <row r="283" spans="1:5" x14ac:dyDescent="0.25">
      <c r="A283" t="str">
        <f>IF(ISBLANK(Data!D283), "", IF(Data!D283="NO", "Not pregnant (finding)", IF(Data!D283="YES", "Patient currently pregnant", "Unknown")))</f>
        <v/>
      </c>
      <c r="B283" t="str">
        <f t="shared" si="8"/>
        <v/>
      </c>
      <c r="D283" t="str">
        <f>IF(ISBLANK(Data!D283), "", _xlfn.CONCAT("update CENTRALRECVQUESTIONS set RESPONSE = '"&amp;B283&amp;"' where ORIGREC = '"&amp;Data!A283&amp;"'"))</f>
        <v/>
      </c>
      <c r="E283" t="str">
        <f t="shared" si="9"/>
        <v/>
      </c>
    </row>
    <row r="284" spans="1:5" x14ac:dyDescent="0.25">
      <c r="A284" t="str">
        <f>IF(ISBLANK(Data!D284), "", IF(Data!D284="NO", "Not pregnant (finding)", IF(Data!D284="YES", "Patient currently pregnant", "Unknown")))</f>
        <v/>
      </c>
      <c r="B284" t="str">
        <f t="shared" si="8"/>
        <v/>
      </c>
      <c r="D284" t="str">
        <f>IF(ISBLANK(Data!D284), "", _xlfn.CONCAT("update CENTRALRECVQUESTIONS set RESPONSE = '"&amp;B284&amp;"' where ORIGREC = '"&amp;Data!A284&amp;"'"))</f>
        <v/>
      </c>
      <c r="E284" t="str">
        <f t="shared" si="9"/>
        <v/>
      </c>
    </row>
    <row r="285" spans="1:5" x14ac:dyDescent="0.25">
      <c r="A285" t="str">
        <f>IF(ISBLANK(Data!D285), "", IF(Data!D285="NO", "Not pregnant (finding)", IF(Data!D285="YES", "Patient currently pregnant", "Unknown")))</f>
        <v/>
      </c>
      <c r="B285" t="str">
        <f t="shared" si="8"/>
        <v/>
      </c>
      <c r="D285" t="str">
        <f>IF(ISBLANK(Data!D285), "", _xlfn.CONCAT("update CENTRALRECVQUESTIONS set RESPONSE = '"&amp;B285&amp;"' where ORIGREC = '"&amp;Data!A285&amp;"'"))</f>
        <v/>
      </c>
      <c r="E285" t="str">
        <f t="shared" si="9"/>
        <v/>
      </c>
    </row>
    <row r="286" spans="1:5" x14ac:dyDescent="0.25">
      <c r="A286" t="str">
        <f>IF(ISBLANK(Data!D286), "", IF(Data!D286="NO", "Not pregnant (finding)", IF(Data!D286="YES", "Patient currently pregnant", "Unknown")))</f>
        <v/>
      </c>
      <c r="B286" t="str">
        <f t="shared" si="8"/>
        <v/>
      </c>
      <c r="D286" t="str">
        <f>IF(ISBLANK(Data!D286), "", _xlfn.CONCAT("update CENTRALRECVQUESTIONS set RESPONSE = '"&amp;B286&amp;"' where ORIGREC = '"&amp;Data!A286&amp;"'"))</f>
        <v/>
      </c>
      <c r="E286" t="str">
        <f t="shared" si="9"/>
        <v/>
      </c>
    </row>
    <row r="287" spans="1:5" x14ac:dyDescent="0.25">
      <c r="A287" t="str">
        <f>IF(ISBLANK(Data!D287), "", IF(Data!D287="NO", "Not pregnant (finding)", IF(Data!D287="YES", "Patient currently pregnant", "Unknown")))</f>
        <v/>
      </c>
      <c r="B287" t="str">
        <f t="shared" si="8"/>
        <v/>
      </c>
      <c r="D287" t="str">
        <f>IF(ISBLANK(Data!D287), "", _xlfn.CONCAT("update CENTRALRECVQUESTIONS set RESPONSE = '"&amp;B287&amp;"' where ORIGREC = '"&amp;Data!A287&amp;"'"))</f>
        <v/>
      </c>
      <c r="E287" t="str">
        <f t="shared" si="9"/>
        <v/>
      </c>
    </row>
    <row r="288" spans="1:5" x14ac:dyDescent="0.25">
      <c r="A288" t="str">
        <f>IF(ISBLANK(Data!D288), "", IF(Data!D288="NO", "Not pregnant (finding)", IF(Data!D288="YES", "Patient currently pregnant", "Unknown")))</f>
        <v/>
      </c>
      <c r="B288" t="str">
        <f t="shared" si="8"/>
        <v/>
      </c>
      <c r="D288" t="str">
        <f>IF(ISBLANK(Data!D288), "", _xlfn.CONCAT("update CENTRALRECVQUESTIONS set RESPONSE = '"&amp;B288&amp;"' where ORIGREC = '"&amp;Data!A288&amp;"'"))</f>
        <v/>
      </c>
      <c r="E288" t="str">
        <f t="shared" si="9"/>
        <v/>
      </c>
    </row>
    <row r="289" spans="1:5" x14ac:dyDescent="0.25">
      <c r="A289" t="str">
        <f>IF(ISBLANK(Data!D289), "", IF(Data!D289="NO", "Not pregnant (finding)", IF(Data!D289="YES", "Patient currently pregnant", "Unknown")))</f>
        <v/>
      </c>
      <c r="B289" t="str">
        <f t="shared" si="8"/>
        <v/>
      </c>
      <c r="D289" t="str">
        <f>IF(ISBLANK(Data!D289), "", _xlfn.CONCAT("update CENTRALRECVQUESTIONS set RESPONSE = '"&amp;B289&amp;"' where ORIGREC = '"&amp;Data!A289&amp;"'"))</f>
        <v/>
      </c>
      <c r="E289" t="str">
        <f t="shared" si="9"/>
        <v/>
      </c>
    </row>
    <row r="290" spans="1:5" x14ac:dyDescent="0.25">
      <c r="A290" t="str">
        <f>IF(ISBLANK(Data!D290), "", IF(Data!D290="NO", "Not pregnant (finding)", IF(Data!D290="YES", "Patient currently pregnant", "Unknown")))</f>
        <v/>
      </c>
      <c r="B290" t="str">
        <f t="shared" si="8"/>
        <v/>
      </c>
      <c r="D290" t="str">
        <f>IF(ISBLANK(Data!D290), "", _xlfn.CONCAT("update CENTRALRECVQUESTIONS set RESPONSE = '"&amp;B290&amp;"' where ORIGREC = '"&amp;Data!A290&amp;"'"))</f>
        <v/>
      </c>
      <c r="E290" t="str">
        <f t="shared" si="9"/>
        <v/>
      </c>
    </row>
    <row r="291" spans="1:5" x14ac:dyDescent="0.25">
      <c r="A291" t="str">
        <f>IF(ISBLANK(Data!D291), "", IF(Data!D291="NO", "Not pregnant (finding)", IF(Data!D291="YES", "Patient currently pregnant", "Unknown")))</f>
        <v/>
      </c>
      <c r="B291" t="str">
        <f t="shared" si="8"/>
        <v/>
      </c>
      <c r="D291" t="str">
        <f>IF(ISBLANK(Data!D291), "", _xlfn.CONCAT("update CENTRALRECVQUESTIONS set RESPONSE = '"&amp;B291&amp;"' where ORIGREC = '"&amp;Data!A291&amp;"'"))</f>
        <v/>
      </c>
      <c r="E291" t="str">
        <f t="shared" si="9"/>
        <v/>
      </c>
    </row>
    <row r="292" spans="1:5" x14ac:dyDescent="0.25">
      <c r="A292" t="str">
        <f>IF(ISBLANK(Data!D292), "", IF(Data!D292="NO", "Not pregnant (finding)", IF(Data!D292="YES", "Patient currently pregnant", "Unknown")))</f>
        <v/>
      </c>
      <c r="B292" t="str">
        <f t="shared" si="8"/>
        <v/>
      </c>
      <c r="D292" t="str">
        <f>IF(ISBLANK(Data!D292), "", _xlfn.CONCAT("update CENTRALRECVQUESTIONS set RESPONSE = '"&amp;B292&amp;"' where ORIGREC = '"&amp;Data!A292&amp;"'"))</f>
        <v/>
      </c>
      <c r="E292" t="str">
        <f t="shared" si="9"/>
        <v/>
      </c>
    </row>
    <row r="293" spans="1:5" x14ac:dyDescent="0.25">
      <c r="A293" t="str">
        <f>IF(ISBLANK(Data!D293), "", IF(Data!D293="NO", "Not pregnant (finding)", IF(Data!D293="YES", "Patient currently pregnant", "Unknown")))</f>
        <v/>
      </c>
      <c r="B293" t="str">
        <f t="shared" si="8"/>
        <v/>
      </c>
      <c r="D293" t="str">
        <f>IF(ISBLANK(Data!D293), "", _xlfn.CONCAT("update CENTRALRECVQUESTIONS set RESPONSE = '"&amp;B293&amp;"' where ORIGREC = '"&amp;Data!A293&amp;"'"))</f>
        <v/>
      </c>
      <c r="E293" t="str">
        <f t="shared" si="9"/>
        <v/>
      </c>
    </row>
    <row r="294" spans="1:5" x14ac:dyDescent="0.25">
      <c r="A294" t="str">
        <f>IF(ISBLANK(Data!D294), "", IF(Data!D294="NO", "Not pregnant (finding)", IF(Data!D294="YES", "Patient currently pregnant", "Unknown")))</f>
        <v/>
      </c>
      <c r="B294" t="str">
        <f t="shared" si="8"/>
        <v/>
      </c>
      <c r="D294" t="str">
        <f>IF(ISBLANK(Data!D294), "", _xlfn.CONCAT("update CENTRALRECVQUESTIONS set RESPONSE = '"&amp;B294&amp;"' where ORIGREC = '"&amp;Data!A294&amp;"'"))</f>
        <v/>
      </c>
      <c r="E294" t="str">
        <f t="shared" si="9"/>
        <v/>
      </c>
    </row>
    <row r="295" spans="1:5" x14ac:dyDescent="0.25">
      <c r="A295" t="str">
        <f>IF(ISBLANK(Data!D295), "", IF(Data!D295="NO", "Not pregnant (finding)", IF(Data!D295="YES", "Patient currently pregnant", "Unknown")))</f>
        <v/>
      </c>
      <c r="B295" t="str">
        <f t="shared" si="8"/>
        <v/>
      </c>
      <c r="D295" t="str">
        <f>IF(ISBLANK(Data!D295), "", _xlfn.CONCAT("update CENTRALRECVQUESTIONS set RESPONSE = '"&amp;B295&amp;"' where ORIGREC = '"&amp;Data!A295&amp;"'"))</f>
        <v/>
      </c>
      <c r="E295" t="str">
        <f t="shared" si="9"/>
        <v/>
      </c>
    </row>
    <row r="296" spans="1:5" x14ac:dyDescent="0.25">
      <c r="A296" t="str">
        <f>IF(ISBLANK(Data!D296), "", IF(Data!D296="NO", "Not pregnant (finding)", IF(Data!D296="YES", "Patient currently pregnant", "Unknown")))</f>
        <v/>
      </c>
      <c r="B296" t="str">
        <f t="shared" si="8"/>
        <v/>
      </c>
      <c r="D296" t="str">
        <f>IF(ISBLANK(Data!D296), "", _xlfn.CONCAT("update CENTRALRECVQUESTIONS set RESPONSE = '"&amp;B296&amp;"' where ORIGREC = '"&amp;Data!A296&amp;"'"))</f>
        <v/>
      </c>
      <c r="E296" t="str">
        <f t="shared" si="9"/>
        <v/>
      </c>
    </row>
    <row r="297" spans="1:5" x14ac:dyDescent="0.25">
      <c r="A297" t="str">
        <f>IF(ISBLANK(Data!D297), "", IF(Data!D297="NO", "Not pregnant (finding)", IF(Data!D297="YES", "Patient currently pregnant", "Unknown")))</f>
        <v/>
      </c>
      <c r="B297" t="str">
        <f t="shared" si="8"/>
        <v/>
      </c>
      <c r="D297" t="str">
        <f>IF(ISBLANK(Data!D297), "", _xlfn.CONCAT("update CENTRALRECVQUESTIONS set RESPONSE = '"&amp;B297&amp;"' where ORIGREC = '"&amp;Data!A297&amp;"'"))</f>
        <v/>
      </c>
      <c r="E297" t="str">
        <f t="shared" si="9"/>
        <v/>
      </c>
    </row>
    <row r="298" spans="1:5" x14ac:dyDescent="0.25">
      <c r="A298" t="str">
        <f>IF(ISBLANK(Data!D298), "", IF(Data!D298="NO", "Not pregnant (finding)", IF(Data!D298="YES", "Patient currently pregnant", "Unknown")))</f>
        <v/>
      </c>
      <c r="B298" t="str">
        <f t="shared" si="8"/>
        <v/>
      </c>
      <c r="D298" t="str">
        <f>IF(ISBLANK(Data!D298), "", _xlfn.CONCAT("update CENTRALRECVQUESTIONS set RESPONSE = '"&amp;B298&amp;"' where ORIGREC = '"&amp;Data!A298&amp;"'"))</f>
        <v/>
      </c>
      <c r="E298" t="str">
        <f t="shared" si="9"/>
        <v/>
      </c>
    </row>
    <row r="299" spans="1:5" x14ac:dyDescent="0.25">
      <c r="A299" t="str">
        <f>IF(ISBLANK(Data!D299), "", IF(Data!D299="NO", "Not pregnant (finding)", IF(Data!D299="YES", "Patient currently pregnant", "Unknown")))</f>
        <v/>
      </c>
      <c r="B299" t="str">
        <f t="shared" si="8"/>
        <v/>
      </c>
      <c r="D299" t="str">
        <f>IF(ISBLANK(Data!D299), "", _xlfn.CONCAT("update CENTRALRECVQUESTIONS set RESPONSE = '"&amp;B299&amp;"' where ORIGREC = '"&amp;Data!A299&amp;"'"))</f>
        <v/>
      </c>
      <c r="E299" t="str">
        <f t="shared" si="9"/>
        <v/>
      </c>
    </row>
    <row r="300" spans="1:5" x14ac:dyDescent="0.25">
      <c r="A300" t="str">
        <f>IF(ISBLANK(Data!D300), "", IF(Data!D300="NO", "Not pregnant (finding)", IF(Data!D300="YES", "Patient currently pregnant", "Unknown")))</f>
        <v/>
      </c>
      <c r="B300" t="str">
        <f t="shared" si="8"/>
        <v/>
      </c>
      <c r="D300" t="str">
        <f>IF(ISBLANK(Data!D300), "", _xlfn.CONCAT("update CENTRALRECVQUESTIONS set RESPONSE = '"&amp;B300&amp;"' where ORIGREC = '"&amp;Data!A300&amp;"'"))</f>
        <v/>
      </c>
      <c r="E300" t="str">
        <f t="shared" si="9"/>
        <v/>
      </c>
    </row>
    <row r="301" spans="1:5" x14ac:dyDescent="0.25">
      <c r="A301" t="str">
        <f>IF(ISBLANK(Data!D301), "", IF(Data!D301="NO", "Not pregnant (finding)", IF(Data!D301="YES", "Patient currently pregnant", "Unknown")))</f>
        <v/>
      </c>
      <c r="B301" t="str">
        <f t="shared" si="8"/>
        <v/>
      </c>
      <c r="D301" t="str">
        <f>IF(ISBLANK(Data!D301), "", _xlfn.CONCAT("update CENTRALRECVQUESTIONS set RESPONSE = '"&amp;B301&amp;"' where ORIGREC = '"&amp;Data!A301&amp;"'"))</f>
        <v/>
      </c>
      <c r="E301" t="str">
        <f t="shared" si="9"/>
        <v/>
      </c>
    </row>
    <row r="302" spans="1:5" x14ac:dyDescent="0.25">
      <c r="A302" t="str">
        <f>IF(ISBLANK(Data!D302), "", IF(Data!D302="NO", "Not pregnant (finding)", IF(Data!D302="YES", "Patient currently pregnant", "Unknown")))</f>
        <v/>
      </c>
      <c r="B302" t="str">
        <f t="shared" si="8"/>
        <v/>
      </c>
      <c r="D302" t="str">
        <f>IF(ISBLANK(Data!D302), "", _xlfn.CONCAT("update CENTRALRECVQUESTIONS set RESPONSE = '"&amp;B302&amp;"' where ORIGREC = '"&amp;Data!A302&amp;"'"))</f>
        <v/>
      </c>
      <c r="E302" t="str">
        <f t="shared" si="9"/>
        <v/>
      </c>
    </row>
    <row r="303" spans="1:5" x14ac:dyDescent="0.25">
      <c r="A303" t="str">
        <f>IF(ISBLANK(Data!D303), "", IF(Data!D303="NO", "Not pregnant (finding)", IF(Data!D303="YES", "Patient currently pregnant", "Unknown")))</f>
        <v/>
      </c>
      <c r="B303" t="str">
        <f t="shared" si="8"/>
        <v/>
      </c>
      <c r="D303" t="str">
        <f>IF(ISBLANK(Data!D303), "", _xlfn.CONCAT("update CENTRALRECVQUESTIONS set RESPONSE = '"&amp;B303&amp;"' where ORIGREC = '"&amp;Data!A303&amp;"'"))</f>
        <v/>
      </c>
      <c r="E303" t="str">
        <f t="shared" si="9"/>
        <v/>
      </c>
    </row>
    <row r="304" spans="1:5" x14ac:dyDescent="0.25">
      <c r="A304" t="str">
        <f>IF(ISBLANK(Data!D304), "", IF(Data!D304="NO", "Not pregnant (finding)", IF(Data!D304="YES", "Patient currently pregnant", "Unknown")))</f>
        <v/>
      </c>
      <c r="B304" t="str">
        <f t="shared" si="8"/>
        <v/>
      </c>
      <c r="D304" t="str">
        <f>IF(ISBLANK(Data!D304), "", _xlfn.CONCAT("update CENTRALRECVQUESTIONS set RESPONSE = '"&amp;B304&amp;"' where ORIGREC = '"&amp;Data!A304&amp;"'"))</f>
        <v/>
      </c>
      <c r="E304" t="str">
        <f t="shared" si="9"/>
        <v/>
      </c>
    </row>
    <row r="305" spans="1:5" x14ac:dyDescent="0.25">
      <c r="A305" t="str">
        <f>IF(ISBLANK(Data!D305), "", IF(Data!D305="NO", "Not pregnant (finding)", IF(Data!D305="YES", "Patient currently pregnant", "Unknown")))</f>
        <v/>
      </c>
      <c r="B305" t="str">
        <f t="shared" si="8"/>
        <v/>
      </c>
      <c r="D305" t="str">
        <f>IF(ISBLANK(Data!D305), "", _xlfn.CONCAT("update CENTRALRECVQUESTIONS set RESPONSE = '"&amp;B305&amp;"' where ORIGREC = '"&amp;Data!A305&amp;"'"))</f>
        <v/>
      </c>
      <c r="E305" t="str">
        <f t="shared" si="9"/>
        <v/>
      </c>
    </row>
    <row r="306" spans="1:5" x14ac:dyDescent="0.25">
      <c r="A306" t="str">
        <f>IF(ISBLANK(Data!D306), "", IF(Data!D306="NO", "Not pregnant (finding)", IF(Data!D306="YES", "Patient currently pregnant", "Unknown")))</f>
        <v/>
      </c>
      <c r="B306" t="str">
        <f t="shared" si="8"/>
        <v/>
      </c>
      <c r="D306" t="str">
        <f>IF(ISBLANK(Data!D306), "", _xlfn.CONCAT("update CENTRALRECVQUESTIONS set RESPONSE = '"&amp;B306&amp;"' where ORIGREC = '"&amp;Data!A306&amp;"'"))</f>
        <v/>
      </c>
      <c r="E306" t="str">
        <f t="shared" si="9"/>
        <v/>
      </c>
    </row>
    <row r="307" spans="1:5" x14ac:dyDescent="0.25">
      <c r="A307" t="str">
        <f>IF(ISBLANK(Data!D307), "", IF(Data!D307="NO", "Not pregnant (finding)", IF(Data!D307="YES", "Patient currently pregnant", "Unknown")))</f>
        <v/>
      </c>
      <c r="B307" t="str">
        <f t="shared" si="8"/>
        <v/>
      </c>
      <c r="D307" t="str">
        <f>IF(ISBLANK(Data!D307), "", _xlfn.CONCAT("update CENTRALRECVQUESTIONS set RESPONSE = '"&amp;B307&amp;"' where ORIGREC = '"&amp;Data!A307&amp;"'"))</f>
        <v/>
      </c>
      <c r="E307" t="str">
        <f t="shared" si="9"/>
        <v/>
      </c>
    </row>
    <row r="308" spans="1:5" x14ac:dyDescent="0.25">
      <c r="A308" t="str">
        <f>IF(ISBLANK(Data!D308), "", IF(Data!D308="NO", "Not pregnant (finding)", IF(Data!D308="YES", "Patient currently pregnant", "Unknown")))</f>
        <v/>
      </c>
      <c r="B308" t="str">
        <f t="shared" si="8"/>
        <v/>
      </c>
      <c r="D308" t="str">
        <f>IF(ISBLANK(Data!D308), "", _xlfn.CONCAT("update CENTRALRECVQUESTIONS set RESPONSE = '"&amp;B308&amp;"' where ORIGREC = '"&amp;Data!A308&amp;"'"))</f>
        <v/>
      </c>
      <c r="E308" t="str">
        <f t="shared" si="9"/>
        <v/>
      </c>
    </row>
    <row r="309" spans="1:5" x14ac:dyDescent="0.25">
      <c r="A309" t="str">
        <f>IF(ISBLANK(Data!D309), "", IF(Data!D309="NO", "Not pregnant (finding)", IF(Data!D309="YES", "Patient currently pregnant", "Unknown")))</f>
        <v/>
      </c>
      <c r="B309" t="str">
        <f t="shared" si="8"/>
        <v/>
      </c>
      <c r="D309" t="str">
        <f>IF(ISBLANK(Data!D309), "", _xlfn.CONCAT("update CENTRALRECVQUESTIONS set RESPONSE = '"&amp;B309&amp;"' where ORIGREC = '"&amp;Data!A309&amp;"'"))</f>
        <v/>
      </c>
      <c r="E309" t="str">
        <f t="shared" si="9"/>
        <v/>
      </c>
    </row>
    <row r="310" spans="1:5" x14ac:dyDescent="0.25">
      <c r="A310" t="str">
        <f>IF(ISBLANK(Data!D310), "", IF(Data!D310="NO", "Not pregnant (finding)", IF(Data!D310="YES", "Patient currently pregnant", "Unknown")))</f>
        <v/>
      </c>
      <c r="B310" t="str">
        <f t="shared" si="8"/>
        <v/>
      </c>
      <c r="D310" t="str">
        <f>IF(ISBLANK(Data!D310), "", _xlfn.CONCAT("update CENTRALRECVQUESTIONS set RESPONSE = '"&amp;B310&amp;"' where ORIGREC = '"&amp;Data!A310&amp;"'"))</f>
        <v/>
      </c>
      <c r="E310" t="str">
        <f t="shared" si="9"/>
        <v/>
      </c>
    </row>
    <row r="311" spans="1:5" x14ac:dyDescent="0.25">
      <c r="A311" t="str">
        <f>IF(ISBLANK(Data!D311), "", IF(Data!D311="NO", "Not pregnant (finding)", IF(Data!D311="YES", "Patient currently pregnant", "Unknown")))</f>
        <v/>
      </c>
      <c r="B311" t="str">
        <f t="shared" si="8"/>
        <v/>
      </c>
      <c r="D311" t="str">
        <f>IF(ISBLANK(Data!D311), "", _xlfn.CONCAT("update CENTRALRECVQUESTIONS set RESPONSE = '"&amp;B311&amp;"' where ORIGREC = '"&amp;Data!A311&amp;"'"))</f>
        <v/>
      </c>
      <c r="E311" t="str">
        <f t="shared" si="9"/>
        <v/>
      </c>
    </row>
    <row r="312" spans="1:5" x14ac:dyDescent="0.25">
      <c r="A312" t="str">
        <f>IF(ISBLANK(Data!D312), "", IF(Data!D312="NO", "Not pregnant (finding)", IF(Data!D312="YES", "Patient currently pregnant", "Unknown")))</f>
        <v/>
      </c>
      <c r="B312" t="str">
        <f t="shared" si="8"/>
        <v/>
      </c>
      <c r="D312" t="str">
        <f>IF(ISBLANK(Data!D312), "", _xlfn.CONCAT("update CENTRALRECVQUESTIONS set RESPONSE = '"&amp;B312&amp;"' where ORIGREC = '"&amp;Data!A312&amp;"'"))</f>
        <v/>
      </c>
      <c r="E312" t="str">
        <f t="shared" si="9"/>
        <v/>
      </c>
    </row>
    <row r="313" spans="1:5" x14ac:dyDescent="0.25">
      <c r="A313" t="str">
        <f>IF(ISBLANK(Data!D313), "", IF(Data!D313="NO", "Not pregnant (finding)", IF(Data!D313="YES", "Patient currently pregnant", "Unknown")))</f>
        <v/>
      </c>
      <c r="B313" t="str">
        <f t="shared" si="8"/>
        <v/>
      </c>
      <c r="D313" t="str">
        <f>IF(ISBLANK(Data!D313), "", _xlfn.CONCAT("update CENTRALRECVQUESTIONS set RESPONSE = '"&amp;B313&amp;"' where ORIGREC = '"&amp;Data!A313&amp;"'"))</f>
        <v/>
      </c>
      <c r="E313" t="str">
        <f t="shared" si="9"/>
        <v/>
      </c>
    </row>
    <row r="314" spans="1:5" x14ac:dyDescent="0.25">
      <c r="A314" t="str">
        <f>IF(ISBLANK(Data!D314), "", IF(Data!D314="NO", "Not pregnant (finding)", IF(Data!D314="YES", "Patient currently pregnant", "Unknown")))</f>
        <v/>
      </c>
      <c r="B314" t="str">
        <f t="shared" si="8"/>
        <v/>
      </c>
      <c r="D314" t="str">
        <f>IF(ISBLANK(Data!D314), "", _xlfn.CONCAT("update CENTRALRECVQUESTIONS set RESPONSE = '"&amp;B314&amp;"' where ORIGREC = '"&amp;Data!A314&amp;"'"))</f>
        <v/>
      </c>
      <c r="E314" t="str">
        <f t="shared" si="9"/>
        <v/>
      </c>
    </row>
    <row r="315" spans="1:5" x14ac:dyDescent="0.25">
      <c r="A315" t="str">
        <f>IF(ISBLANK(Data!D315), "", IF(Data!D315="NO", "Not pregnant (finding)", IF(Data!D315="YES", "Patient currently pregnant", "Unknown")))</f>
        <v/>
      </c>
      <c r="B315" t="str">
        <f t="shared" si="8"/>
        <v/>
      </c>
      <c r="D315" t="str">
        <f>IF(ISBLANK(Data!D315), "", _xlfn.CONCAT("update CENTRALRECVQUESTIONS set RESPONSE = '"&amp;B315&amp;"' where ORIGREC = '"&amp;Data!A315&amp;"'"))</f>
        <v/>
      </c>
      <c r="E315" t="str">
        <f t="shared" si="9"/>
        <v/>
      </c>
    </row>
    <row r="316" spans="1:5" x14ac:dyDescent="0.25">
      <c r="A316" t="str">
        <f>IF(ISBLANK(Data!D316), "", IF(Data!D316="NO", "Not pregnant (finding)", IF(Data!D316="YES", "Patient currently pregnant", "Unknown")))</f>
        <v/>
      </c>
      <c r="B316" t="str">
        <f t="shared" si="8"/>
        <v/>
      </c>
      <c r="D316" t="str">
        <f>IF(ISBLANK(Data!D316), "", _xlfn.CONCAT("update CENTRALRECVQUESTIONS set RESPONSE = '"&amp;B316&amp;"' where ORIGREC = '"&amp;Data!A316&amp;"'"))</f>
        <v/>
      </c>
      <c r="E316" t="str">
        <f t="shared" si="9"/>
        <v/>
      </c>
    </row>
    <row r="317" spans="1:5" x14ac:dyDescent="0.25">
      <c r="A317" t="str">
        <f>IF(ISBLANK(Data!D317), "", IF(Data!D317="NO", "Not pregnant (finding)", IF(Data!D317="YES", "Patient currently pregnant", "Unknown")))</f>
        <v/>
      </c>
      <c r="B317" t="str">
        <f t="shared" si="8"/>
        <v/>
      </c>
      <c r="D317" t="str">
        <f>IF(ISBLANK(Data!D317), "", _xlfn.CONCAT("update CENTRALRECVQUESTIONS set RESPONSE = '"&amp;B317&amp;"' where ORIGREC = '"&amp;Data!A317&amp;"'"))</f>
        <v/>
      </c>
      <c r="E317" t="str">
        <f t="shared" si="9"/>
        <v/>
      </c>
    </row>
    <row r="318" spans="1:5" x14ac:dyDescent="0.25">
      <c r="A318" t="str">
        <f>IF(ISBLANK(Data!D318), "", IF(Data!D318="NO", "Not pregnant (finding)", IF(Data!D318="YES", "Patient currently pregnant", "Unknown")))</f>
        <v/>
      </c>
      <c r="B318" t="str">
        <f t="shared" si="8"/>
        <v/>
      </c>
      <c r="D318" t="str">
        <f>IF(ISBLANK(Data!D318), "", _xlfn.CONCAT("update CENTRALRECVQUESTIONS set RESPONSE = '"&amp;B318&amp;"' where ORIGREC = '"&amp;Data!A318&amp;"'"))</f>
        <v/>
      </c>
      <c r="E318" t="str">
        <f t="shared" si="9"/>
        <v/>
      </c>
    </row>
    <row r="319" spans="1:5" x14ac:dyDescent="0.25">
      <c r="A319" t="str">
        <f>IF(ISBLANK(Data!D319), "", IF(Data!D319="NO", "Not pregnant (finding)", IF(Data!D319="YES", "Patient currently pregnant", "Unknown")))</f>
        <v/>
      </c>
      <c r="B319" t="str">
        <f t="shared" si="8"/>
        <v/>
      </c>
      <c r="D319" t="str">
        <f>IF(ISBLANK(Data!D319), "", _xlfn.CONCAT("update CENTRALRECVQUESTIONS set RESPONSE = '"&amp;B319&amp;"' where ORIGREC = '"&amp;Data!A319&amp;"'"))</f>
        <v/>
      </c>
      <c r="E319" t="str">
        <f t="shared" si="9"/>
        <v/>
      </c>
    </row>
    <row r="320" spans="1:5" x14ac:dyDescent="0.25">
      <c r="A320" t="str">
        <f>IF(ISBLANK(Data!D320), "", IF(Data!D320="NO", "Not pregnant (finding)", IF(Data!D320="YES", "Patient currently pregnant", "Unknown")))</f>
        <v/>
      </c>
      <c r="B320" t="str">
        <f t="shared" si="8"/>
        <v/>
      </c>
      <c r="D320" t="str">
        <f>IF(ISBLANK(Data!D320), "", _xlfn.CONCAT("update CENTRALRECVQUESTIONS set RESPONSE = '"&amp;B320&amp;"' where ORIGREC = '"&amp;Data!A320&amp;"'"))</f>
        <v/>
      </c>
      <c r="E320" t="str">
        <f t="shared" si="9"/>
        <v/>
      </c>
    </row>
    <row r="321" spans="1:5" x14ac:dyDescent="0.25">
      <c r="A321" t="str">
        <f>IF(ISBLANK(Data!D321), "", IF(Data!D321="NO", "Not pregnant (finding)", IF(Data!D321="YES", "Patient currently pregnant", "Unknown")))</f>
        <v/>
      </c>
      <c r="B321" t="str">
        <f t="shared" si="8"/>
        <v/>
      </c>
      <c r="D321" t="str">
        <f>IF(ISBLANK(Data!D321), "", _xlfn.CONCAT("update CENTRALRECVQUESTIONS set RESPONSE = '"&amp;B321&amp;"' where ORIGREC = '"&amp;Data!A321&amp;"'"))</f>
        <v/>
      </c>
      <c r="E321" t="str">
        <f t="shared" si="9"/>
        <v/>
      </c>
    </row>
    <row r="322" spans="1:5" x14ac:dyDescent="0.25">
      <c r="A322" t="str">
        <f>IF(ISBLANK(Data!D322), "", IF(Data!D322="NO", "Not pregnant (finding)", IF(Data!D322="YES", "Patient currently pregnant", "Unknown")))</f>
        <v/>
      </c>
      <c r="B322" t="str">
        <f t="shared" si="8"/>
        <v/>
      </c>
      <c r="D322" t="str">
        <f>IF(ISBLANK(Data!D322), "", _xlfn.CONCAT("update CENTRALRECVQUESTIONS set RESPONSE = '"&amp;B322&amp;"' where ORIGREC = '"&amp;Data!A322&amp;"'"))</f>
        <v/>
      </c>
      <c r="E322" t="str">
        <f t="shared" si="9"/>
        <v/>
      </c>
    </row>
    <row r="323" spans="1:5" x14ac:dyDescent="0.25">
      <c r="A323" t="str">
        <f>IF(ISBLANK(Data!D323), "", IF(Data!D323="NO", "Not pregnant (finding)", IF(Data!D323="YES", "Patient currently pregnant", "Unknown")))</f>
        <v/>
      </c>
      <c r="B323" t="str">
        <f t="shared" ref="B323:B386" si="10">A323</f>
        <v/>
      </c>
      <c r="D323" t="str">
        <f>IF(ISBLANK(Data!D323), "", _xlfn.CONCAT("update CENTRALRECVQUESTIONS set RESPONSE = '"&amp;B323&amp;"' where ORIGREC = '"&amp;Data!A323&amp;"'"))</f>
        <v/>
      </c>
      <c r="E323" t="str">
        <f t="shared" ref="E323:E386" si="11">D323</f>
        <v/>
      </c>
    </row>
    <row r="324" spans="1:5" x14ac:dyDescent="0.25">
      <c r="A324" t="str">
        <f>IF(ISBLANK(Data!D324), "", IF(Data!D324="NO", "Not pregnant (finding)", IF(Data!D324="YES", "Patient currently pregnant", "Unknown")))</f>
        <v/>
      </c>
      <c r="B324" t="str">
        <f t="shared" si="10"/>
        <v/>
      </c>
      <c r="D324" t="str">
        <f>IF(ISBLANK(Data!D324), "", _xlfn.CONCAT("update CENTRALRECVQUESTIONS set RESPONSE = '"&amp;B324&amp;"' where ORIGREC = '"&amp;Data!A324&amp;"'"))</f>
        <v/>
      </c>
      <c r="E324" t="str">
        <f t="shared" si="11"/>
        <v/>
      </c>
    </row>
    <row r="325" spans="1:5" x14ac:dyDescent="0.25">
      <c r="A325" t="str">
        <f>IF(ISBLANK(Data!D325), "", IF(Data!D325="NO", "Not pregnant (finding)", IF(Data!D325="YES", "Patient currently pregnant", "Unknown")))</f>
        <v/>
      </c>
      <c r="B325" t="str">
        <f t="shared" si="10"/>
        <v/>
      </c>
      <c r="D325" t="str">
        <f>IF(ISBLANK(Data!D325), "", _xlfn.CONCAT("update CENTRALRECVQUESTIONS set RESPONSE = '"&amp;B325&amp;"' where ORIGREC = '"&amp;Data!A325&amp;"'"))</f>
        <v/>
      </c>
      <c r="E325" t="str">
        <f t="shared" si="11"/>
        <v/>
      </c>
    </row>
    <row r="326" spans="1:5" x14ac:dyDescent="0.25">
      <c r="A326" t="str">
        <f>IF(ISBLANK(Data!D326), "", IF(Data!D326="NO", "Not pregnant (finding)", IF(Data!D326="YES", "Patient currently pregnant", "Unknown")))</f>
        <v/>
      </c>
      <c r="B326" t="str">
        <f t="shared" si="10"/>
        <v/>
      </c>
      <c r="D326" t="str">
        <f>IF(ISBLANK(Data!D326), "", _xlfn.CONCAT("update CENTRALRECVQUESTIONS set RESPONSE = '"&amp;B326&amp;"' where ORIGREC = '"&amp;Data!A326&amp;"'"))</f>
        <v/>
      </c>
      <c r="E326" t="str">
        <f t="shared" si="11"/>
        <v/>
      </c>
    </row>
    <row r="327" spans="1:5" x14ac:dyDescent="0.25">
      <c r="A327" t="str">
        <f>IF(ISBLANK(Data!D327), "", IF(Data!D327="NO", "Not pregnant (finding)", IF(Data!D327="YES", "Patient currently pregnant", "Unknown")))</f>
        <v/>
      </c>
      <c r="B327" t="str">
        <f t="shared" si="10"/>
        <v/>
      </c>
      <c r="D327" t="str">
        <f>IF(ISBLANK(Data!D327), "", _xlfn.CONCAT("update CENTRALRECVQUESTIONS set RESPONSE = '"&amp;B327&amp;"' where ORIGREC = '"&amp;Data!A327&amp;"'"))</f>
        <v/>
      </c>
      <c r="E327" t="str">
        <f t="shared" si="11"/>
        <v/>
      </c>
    </row>
    <row r="328" spans="1:5" x14ac:dyDescent="0.25">
      <c r="A328" t="str">
        <f>IF(ISBLANK(Data!D328), "", IF(Data!D328="NO", "Not pregnant (finding)", IF(Data!D328="YES", "Patient currently pregnant", "Unknown")))</f>
        <v/>
      </c>
      <c r="B328" t="str">
        <f t="shared" si="10"/>
        <v/>
      </c>
      <c r="D328" t="str">
        <f>IF(ISBLANK(Data!D328), "", _xlfn.CONCAT("update CENTRALRECVQUESTIONS set RESPONSE = '"&amp;B328&amp;"' where ORIGREC = '"&amp;Data!A328&amp;"'"))</f>
        <v/>
      </c>
      <c r="E328" t="str">
        <f t="shared" si="11"/>
        <v/>
      </c>
    </row>
    <row r="329" spans="1:5" x14ac:dyDescent="0.25">
      <c r="A329" t="str">
        <f>IF(ISBLANK(Data!D329), "", IF(Data!D329="NO", "Not pregnant (finding)", IF(Data!D329="YES", "Patient currently pregnant", "Unknown")))</f>
        <v/>
      </c>
      <c r="B329" t="str">
        <f t="shared" si="10"/>
        <v/>
      </c>
      <c r="D329" t="str">
        <f>IF(ISBLANK(Data!D329), "", _xlfn.CONCAT("update CENTRALRECVQUESTIONS set RESPONSE = '"&amp;B329&amp;"' where ORIGREC = '"&amp;Data!A329&amp;"'"))</f>
        <v/>
      </c>
      <c r="E329" t="str">
        <f t="shared" si="11"/>
        <v/>
      </c>
    </row>
    <row r="330" spans="1:5" x14ac:dyDescent="0.25">
      <c r="A330" t="str">
        <f>IF(ISBLANK(Data!D330), "", IF(Data!D330="NO", "Not pregnant (finding)", IF(Data!D330="YES", "Patient currently pregnant", "Unknown")))</f>
        <v/>
      </c>
      <c r="B330" t="str">
        <f t="shared" si="10"/>
        <v/>
      </c>
      <c r="D330" t="str">
        <f>IF(ISBLANK(Data!D330), "", _xlfn.CONCAT("update CENTRALRECVQUESTIONS set RESPONSE = '"&amp;B330&amp;"' where ORIGREC = '"&amp;Data!A330&amp;"'"))</f>
        <v/>
      </c>
      <c r="E330" t="str">
        <f t="shared" si="11"/>
        <v/>
      </c>
    </row>
    <row r="331" spans="1:5" x14ac:dyDescent="0.25">
      <c r="A331" t="str">
        <f>IF(ISBLANK(Data!D331), "", IF(Data!D331="NO", "Not pregnant (finding)", IF(Data!D331="YES", "Patient currently pregnant", "Unknown")))</f>
        <v/>
      </c>
      <c r="B331" t="str">
        <f t="shared" si="10"/>
        <v/>
      </c>
      <c r="D331" t="str">
        <f>IF(ISBLANK(Data!D331), "", _xlfn.CONCAT("update CENTRALRECVQUESTIONS set RESPONSE = '"&amp;B331&amp;"' where ORIGREC = '"&amp;Data!A331&amp;"'"))</f>
        <v/>
      </c>
      <c r="E331" t="str">
        <f t="shared" si="11"/>
        <v/>
      </c>
    </row>
    <row r="332" spans="1:5" x14ac:dyDescent="0.25">
      <c r="A332" t="str">
        <f>IF(ISBLANK(Data!D332), "", IF(Data!D332="NO", "Not pregnant (finding)", IF(Data!D332="YES", "Patient currently pregnant", "Unknown")))</f>
        <v/>
      </c>
      <c r="B332" t="str">
        <f t="shared" si="10"/>
        <v/>
      </c>
      <c r="D332" t="str">
        <f>IF(ISBLANK(Data!D332), "", _xlfn.CONCAT("update CENTRALRECVQUESTIONS set RESPONSE = '"&amp;B332&amp;"' where ORIGREC = '"&amp;Data!A332&amp;"'"))</f>
        <v/>
      </c>
      <c r="E332" t="str">
        <f t="shared" si="11"/>
        <v/>
      </c>
    </row>
    <row r="333" spans="1:5" x14ac:dyDescent="0.25">
      <c r="A333" t="str">
        <f>IF(ISBLANK(Data!D333), "", IF(Data!D333="NO", "Not pregnant (finding)", IF(Data!D333="YES", "Patient currently pregnant", "Unknown")))</f>
        <v/>
      </c>
      <c r="B333" t="str">
        <f t="shared" si="10"/>
        <v/>
      </c>
      <c r="D333" t="str">
        <f>IF(ISBLANK(Data!D333), "", _xlfn.CONCAT("update CENTRALRECVQUESTIONS set RESPONSE = '"&amp;B333&amp;"' where ORIGREC = '"&amp;Data!A333&amp;"'"))</f>
        <v/>
      </c>
      <c r="E333" t="str">
        <f t="shared" si="11"/>
        <v/>
      </c>
    </row>
    <row r="334" spans="1:5" x14ac:dyDescent="0.25">
      <c r="A334" t="str">
        <f>IF(ISBLANK(Data!D334), "", IF(Data!D334="NO", "Not pregnant (finding)", IF(Data!D334="YES", "Patient currently pregnant", "Unknown")))</f>
        <v/>
      </c>
      <c r="B334" t="str">
        <f t="shared" si="10"/>
        <v/>
      </c>
      <c r="D334" t="str">
        <f>IF(ISBLANK(Data!D334), "", _xlfn.CONCAT("update CENTRALRECVQUESTIONS set RESPONSE = '"&amp;B334&amp;"' where ORIGREC = '"&amp;Data!A334&amp;"'"))</f>
        <v/>
      </c>
      <c r="E334" t="str">
        <f t="shared" si="11"/>
        <v/>
      </c>
    </row>
    <row r="335" spans="1:5" x14ac:dyDescent="0.25">
      <c r="A335" t="str">
        <f>IF(ISBLANK(Data!D335), "", IF(Data!D335="NO", "Not pregnant (finding)", IF(Data!D335="YES", "Patient currently pregnant", "Unknown")))</f>
        <v/>
      </c>
      <c r="B335" t="str">
        <f t="shared" si="10"/>
        <v/>
      </c>
      <c r="D335" t="str">
        <f>IF(ISBLANK(Data!D335), "", _xlfn.CONCAT("update CENTRALRECVQUESTIONS set RESPONSE = '"&amp;B335&amp;"' where ORIGREC = '"&amp;Data!A335&amp;"'"))</f>
        <v/>
      </c>
      <c r="E335" t="str">
        <f t="shared" si="11"/>
        <v/>
      </c>
    </row>
    <row r="336" spans="1:5" x14ac:dyDescent="0.25">
      <c r="A336" t="str">
        <f>IF(ISBLANK(Data!D336), "", IF(Data!D336="NO", "Not pregnant (finding)", IF(Data!D336="YES", "Patient currently pregnant", "Unknown")))</f>
        <v/>
      </c>
      <c r="B336" t="str">
        <f t="shared" si="10"/>
        <v/>
      </c>
      <c r="D336" t="str">
        <f>IF(ISBLANK(Data!D336), "", _xlfn.CONCAT("update CENTRALRECVQUESTIONS set RESPONSE = '"&amp;B336&amp;"' where ORIGREC = '"&amp;Data!A336&amp;"'"))</f>
        <v/>
      </c>
      <c r="E336" t="str">
        <f t="shared" si="11"/>
        <v/>
      </c>
    </row>
    <row r="337" spans="1:5" x14ac:dyDescent="0.25">
      <c r="A337" t="str">
        <f>IF(ISBLANK(Data!D337), "", IF(Data!D337="NO", "Not pregnant (finding)", IF(Data!D337="YES", "Patient currently pregnant", "Unknown")))</f>
        <v/>
      </c>
      <c r="B337" t="str">
        <f t="shared" si="10"/>
        <v/>
      </c>
      <c r="D337" t="str">
        <f>IF(ISBLANK(Data!D337), "", _xlfn.CONCAT("update CENTRALRECVQUESTIONS set RESPONSE = '"&amp;B337&amp;"' where ORIGREC = '"&amp;Data!A337&amp;"'"))</f>
        <v/>
      </c>
      <c r="E337" t="str">
        <f t="shared" si="11"/>
        <v/>
      </c>
    </row>
    <row r="338" spans="1:5" x14ac:dyDescent="0.25">
      <c r="A338" t="str">
        <f>IF(ISBLANK(Data!D338), "", IF(Data!D338="NO", "Not pregnant (finding)", IF(Data!D338="YES", "Patient currently pregnant", "Unknown")))</f>
        <v/>
      </c>
      <c r="B338" t="str">
        <f t="shared" si="10"/>
        <v/>
      </c>
      <c r="D338" t="str">
        <f>IF(ISBLANK(Data!D338), "", _xlfn.CONCAT("update CENTRALRECVQUESTIONS set RESPONSE = '"&amp;B338&amp;"' where ORIGREC = '"&amp;Data!A338&amp;"'"))</f>
        <v/>
      </c>
      <c r="E338" t="str">
        <f t="shared" si="11"/>
        <v/>
      </c>
    </row>
    <row r="339" spans="1:5" x14ac:dyDescent="0.25">
      <c r="A339" t="str">
        <f>IF(ISBLANK(Data!D339), "", IF(Data!D339="NO", "Not pregnant (finding)", IF(Data!D339="YES", "Patient currently pregnant", "Unknown")))</f>
        <v/>
      </c>
      <c r="B339" t="str">
        <f t="shared" si="10"/>
        <v/>
      </c>
      <c r="D339" t="str">
        <f>IF(ISBLANK(Data!D339), "", _xlfn.CONCAT("update CENTRALRECVQUESTIONS set RESPONSE = '"&amp;B339&amp;"' where ORIGREC = '"&amp;Data!A339&amp;"'"))</f>
        <v/>
      </c>
      <c r="E339" t="str">
        <f t="shared" si="11"/>
        <v/>
      </c>
    </row>
    <row r="340" spans="1:5" x14ac:dyDescent="0.25">
      <c r="A340" t="str">
        <f>IF(ISBLANK(Data!D340), "", IF(Data!D340="NO", "Not pregnant (finding)", IF(Data!D340="YES", "Patient currently pregnant", "Unknown")))</f>
        <v/>
      </c>
      <c r="B340" t="str">
        <f t="shared" si="10"/>
        <v/>
      </c>
      <c r="D340" t="str">
        <f>IF(ISBLANK(Data!D340), "", _xlfn.CONCAT("update CENTRALRECVQUESTIONS set RESPONSE = '"&amp;B340&amp;"' where ORIGREC = '"&amp;Data!A340&amp;"'"))</f>
        <v/>
      </c>
      <c r="E340" t="str">
        <f t="shared" si="11"/>
        <v/>
      </c>
    </row>
    <row r="341" spans="1:5" x14ac:dyDescent="0.25">
      <c r="A341" t="str">
        <f>IF(ISBLANK(Data!D341), "", IF(Data!D341="NO", "Not pregnant (finding)", IF(Data!D341="YES", "Patient currently pregnant", "Unknown")))</f>
        <v/>
      </c>
      <c r="B341" t="str">
        <f t="shared" si="10"/>
        <v/>
      </c>
      <c r="D341" t="str">
        <f>IF(ISBLANK(Data!D341), "", _xlfn.CONCAT("update CENTRALRECVQUESTIONS set RESPONSE = '"&amp;B341&amp;"' where ORIGREC = '"&amp;Data!A341&amp;"'"))</f>
        <v/>
      </c>
      <c r="E341" t="str">
        <f t="shared" si="11"/>
        <v/>
      </c>
    </row>
    <row r="342" spans="1:5" x14ac:dyDescent="0.25">
      <c r="A342" t="str">
        <f>IF(ISBLANK(Data!D342), "", IF(Data!D342="NO", "Not pregnant (finding)", IF(Data!D342="YES", "Patient currently pregnant", "Unknown")))</f>
        <v/>
      </c>
      <c r="B342" t="str">
        <f t="shared" si="10"/>
        <v/>
      </c>
      <c r="D342" t="str">
        <f>IF(ISBLANK(Data!D342), "", _xlfn.CONCAT("update CENTRALRECVQUESTIONS set RESPONSE = '"&amp;B342&amp;"' where ORIGREC = '"&amp;Data!A342&amp;"'"))</f>
        <v/>
      </c>
      <c r="E342" t="str">
        <f t="shared" si="11"/>
        <v/>
      </c>
    </row>
    <row r="343" spans="1:5" x14ac:dyDescent="0.25">
      <c r="A343" t="str">
        <f>IF(ISBLANK(Data!D343), "", IF(Data!D343="NO", "Not pregnant (finding)", IF(Data!D343="YES", "Patient currently pregnant", "Unknown")))</f>
        <v/>
      </c>
      <c r="B343" t="str">
        <f t="shared" si="10"/>
        <v/>
      </c>
      <c r="D343" t="str">
        <f>IF(ISBLANK(Data!D343), "", _xlfn.CONCAT("update CENTRALRECVQUESTIONS set RESPONSE = '"&amp;B343&amp;"' where ORIGREC = '"&amp;Data!A343&amp;"'"))</f>
        <v/>
      </c>
      <c r="E343" t="str">
        <f t="shared" si="11"/>
        <v/>
      </c>
    </row>
    <row r="344" spans="1:5" x14ac:dyDescent="0.25">
      <c r="A344" t="str">
        <f>IF(ISBLANK(Data!D344), "", IF(Data!D344="NO", "Not pregnant (finding)", IF(Data!D344="YES", "Patient currently pregnant", "Unknown")))</f>
        <v/>
      </c>
      <c r="B344" t="str">
        <f t="shared" si="10"/>
        <v/>
      </c>
      <c r="D344" t="str">
        <f>IF(ISBLANK(Data!D344), "", _xlfn.CONCAT("update CENTRALRECVQUESTIONS set RESPONSE = '"&amp;B344&amp;"' where ORIGREC = '"&amp;Data!A344&amp;"'"))</f>
        <v/>
      </c>
      <c r="E344" t="str">
        <f t="shared" si="11"/>
        <v/>
      </c>
    </row>
    <row r="345" spans="1:5" x14ac:dyDescent="0.25">
      <c r="A345" t="str">
        <f>IF(ISBLANK(Data!D345), "", IF(Data!D345="NO", "Not pregnant (finding)", IF(Data!D345="YES", "Patient currently pregnant", "Unknown")))</f>
        <v/>
      </c>
      <c r="B345" t="str">
        <f t="shared" si="10"/>
        <v/>
      </c>
      <c r="D345" t="str">
        <f>IF(ISBLANK(Data!D345), "", _xlfn.CONCAT("update CENTRALRECVQUESTIONS set RESPONSE = '"&amp;B345&amp;"' where ORIGREC = '"&amp;Data!A345&amp;"'"))</f>
        <v/>
      </c>
      <c r="E345" t="str">
        <f t="shared" si="11"/>
        <v/>
      </c>
    </row>
    <row r="346" spans="1:5" x14ac:dyDescent="0.25">
      <c r="A346" t="str">
        <f>IF(ISBLANK(Data!D346), "", IF(Data!D346="NO", "Not pregnant (finding)", IF(Data!D346="YES", "Patient currently pregnant", "Unknown")))</f>
        <v/>
      </c>
      <c r="B346" t="str">
        <f t="shared" si="10"/>
        <v/>
      </c>
      <c r="D346" t="str">
        <f>IF(ISBLANK(Data!D346), "", _xlfn.CONCAT("update CENTRALRECVQUESTIONS set RESPONSE = '"&amp;B346&amp;"' where ORIGREC = '"&amp;Data!A346&amp;"'"))</f>
        <v/>
      </c>
      <c r="E346" t="str">
        <f t="shared" si="11"/>
        <v/>
      </c>
    </row>
    <row r="347" spans="1:5" x14ac:dyDescent="0.25">
      <c r="A347" t="str">
        <f>IF(ISBLANK(Data!D347), "", IF(Data!D347="NO", "Not pregnant (finding)", IF(Data!D347="YES", "Patient currently pregnant", "Unknown")))</f>
        <v/>
      </c>
      <c r="B347" t="str">
        <f t="shared" si="10"/>
        <v/>
      </c>
      <c r="D347" t="str">
        <f>IF(ISBLANK(Data!D347), "", _xlfn.CONCAT("update CENTRALRECVQUESTIONS set RESPONSE = '"&amp;B347&amp;"' where ORIGREC = '"&amp;Data!A347&amp;"'"))</f>
        <v/>
      </c>
      <c r="E347" t="str">
        <f t="shared" si="11"/>
        <v/>
      </c>
    </row>
    <row r="348" spans="1:5" x14ac:dyDescent="0.25">
      <c r="A348" t="str">
        <f>IF(ISBLANK(Data!D348), "", IF(Data!D348="NO", "Not pregnant (finding)", IF(Data!D348="YES", "Patient currently pregnant", "Unknown")))</f>
        <v/>
      </c>
      <c r="B348" t="str">
        <f t="shared" si="10"/>
        <v/>
      </c>
      <c r="D348" t="str">
        <f>IF(ISBLANK(Data!D348), "", _xlfn.CONCAT("update CENTRALRECVQUESTIONS set RESPONSE = '"&amp;B348&amp;"' where ORIGREC = '"&amp;Data!A348&amp;"'"))</f>
        <v/>
      </c>
      <c r="E348" t="str">
        <f t="shared" si="11"/>
        <v/>
      </c>
    </row>
    <row r="349" spans="1:5" x14ac:dyDescent="0.25">
      <c r="A349" t="str">
        <f>IF(ISBLANK(Data!D349), "", IF(Data!D349="NO", "Not pregnant (finding)", IF(Data!D349="YES", "Patient currently pregnant", "Unknown")))</f>
        <v/>
      </c>
      <c r="B349" t="str">
        <f t="shared" si="10"/>
        <v/>
      </c>
      <c r="D349" t="str">
        <f>IF(ISBLANK(Data!D349), "", _xlfn.CONCAT("update CENTRALRECVQUESTIONS set RESPONSE = '"&amp;B349&amp;"' where ORIGREC = '"&amp;Data!A349&amp;"'"))</f>
        <v/>
      </c>
      <c r="E349" t="str">
        <f t="shared" si="11"/>
        <v/>
      </c>
    </row>
    <row r="350" spans="1:5" x14ac:dyDescent="0.25">
      <c r="A350" t="str">
        <f>IF(ISBLANK(Data!D350), "", IF(Data!D350="NO", "Not pregnant (finding)", IF(Data!D350="YES", "Patient currently pregnant", "Unknown")))</f>
        <v/>
      </c>
      <c r="B350" t="str">
        <f t="shared" si="10"/>
        <v/>
      </c>
      <c r="D350" t="str">
        <f>IF(ISBLANK(Data!D350), "", _xlfn.CONCAT("update CENTRALRECVQUESTIONS set RESPONSE = '"&amp;B350&amp;"' where ORIGREC = '"&amp;Data!A350&amp;"'"))</f>
        <v/>
      </c>
      <c r="E350" t="str">
        <f t="shared" si="11"/>
        <v/>
      </c>
    </row>
    <row r="351" spans="1:5" x14ac:dyDescent="0.25">
      <c r="A351" t="str">
        <f>IF(ISBLANK(Data!D351), "", IF(Data!D351="NO", "Not pregnant (finding)", IF(Data!D351="YES", "Patient currently pregnant", "Unknown")))</f>
        <v/>
      </c>
      <c r="B351" t="str">
        <f t="shared" si="10"/>
        <v/>
      </c>
      <c r="D351" t="str">
        <f>IF(ISBLANK(Data!D351), "", _xlfn.CONCAT("update CENTRALRECVQUESTIONS set RESPONSE = '"&amp;B351&amp;"' where ORIGREC = '"&amp;Data!A351&amp;"'"))</f>
        <v/>
      </c>
      <c r="E351" t="str">
        <f t="shared" si="11"/>
        <v/>
      </c>
    </row>
    <row r="352" spans="1:5" x14ac:dyDescent="0.25">
      <c r="A352" t="str">
        <f>IF(ISBLANK(Data!D352), "", IF(Data!D352="NO", "Not pregnant (finding)", IF(Data!D352="YES", "Patient currently pregnant", "Unknown")))</f>
        <v/>
      </c>
      <c r="B352" t="str">
        <f t="shared" si="10"/>
        <v/>
      </c>
      <c r="D352" t="str">
        <f>IF(ISBLANK(Data!D352), "", _xlfn.CONCAT("update CENTRALRECVQUESTIONS set RESPONSE = '"&amp;B352&amp;"' where ORIGREC = '"&amp;Data!A352&amp;"'"))</f>
        <v/>
      </c>
      <c r="E352" t="str">
        <f t="shared" si="11"/>
        <v/>
      </c>
    </row>
    <row r="353" spans="1:5" x14ac:dyDescent="0.25">
      <c r="A353" t="str">
        <f>IF(ISBLANK(Data!D353), "", IF(Data!D353="NO", "Not pregnant (finding)", IF(Data!D353="YES", "Patient currently pregnant", "Unknown")))</f>
        <v/>
      </c>
      <c r="B353" t="str">
        <f t="shared" si="10"/>
        <v/>
      </c>
      <c r="D353" t="str">
        <f>IF(ISBLANK(Data!D353), "", _xlfn.CONCAT("update CENTRALRECVQUESTIONS set RESPONSE = '"&amp;B353&amp;"' where ORIGREC = '"&amp;Data!A353&amp;"'"))</f>
        <v/>
      </c>
      <c r="E353" t="str">
        <f t="shared" si="11"/>
        <v/>
      </c>
    </row>
    <row r="354" spans="1:5" x14ac:dyDescent="0.25">
      <c r="A354" t="str">
        <f>IF(ISBLANK(Data!D354), "", IF(Data!D354="NO", "Not pregnant (finding)", IF(Data!D354="YES", "Patient currently pregnant", "Unknown")))</f>
        <v/>
      </c>
      <c r="B354" t="str">
        <f t="shared" si="10"/>
        <v/>
      </c>
      <c r="D354" t="str">
        <f>IF(ISBLANK(Data!D354), "", _xlfn.CONCAT("update CENTRALRECVQUESTIONS set RESPONSE = '"&amp;B354&amp;"' where ORIGREC = '"&amp;Data!A354&amp;"'"))</f>
        <v/>
      </c>
      <c r="E354" t="str">
        <f t="shared" si="11"/>
        <v/>
      </c>
    </row>
    <row r="355" spans="1:5" x14ac:dyDescent="0.25">
      <c r="A355" t="str">
        <f>IF(ISBLANK(Data!D355), "", IF(Data!D355="NO", "Not pregnant (finding)", IF(Data!D355="YES", "Patient currently pregnant", "Unknown")))</f>
        <v/>
      </c>
      <c r="B355" t="str">
        <f t="shared" si="10"/>
        <v/>
      </c>
      <c r="D355" t="str">
        <f>IF(ISBLANK(Data!D355), "", _xlfn.CONCAT("update CENTRALRECVQUESTIONS set RESPONSE = '"&amp;B355&amp;"' where ORIGREC = '"&amp;Data!A355&amp;"'"))</f>
        <v/>
      </c>
      <c r="E355" t="str">
        <f t="shared" si="11"/>
        <v/>
      </c>
    </row>
    <row r="356" spans="1:5" x14ac:dyDescent="0.25">
      <c r="A356" t="str">
        <f>IF(ISBLANK(Data!D356), "", IF(Data!D356="NO", "Not pregnant (finding)", IF(Data!D356="YES", "Patient currently pregnant", "Unknown")))</f>
        <v/>
      </c>
      <c r="B356" t="str">
        <f t="shared" si="10"/>
        <v/>
      </c>
      <c r="D356" t="str">
        <f>IF(ISBLANK(Data!D356), "", _xlfn.CONCAT("update CENTRALRECVQUESTIONS set RESPONSE = '"&amp;B356&amp;"' where ORIGREC = '"&amp;Data!A356&amp;"'"))</f>
        <v/>
      </c>
      <c r="E356" t="str">
        <f t="shared" si="11"/>
        <v/>
      </c>
    </row>
    <row r="357" spans="1:5" x14ac:dyDescent="0.25">
      <c r="A357" t="str">
        <f>IF(ISBLANK(Data!D357), "", IF(Data!D357="NO", "Not pregnant (finding)", IF(Data!D357="YES", "Patient currently pregnant", "Unknown")))</f>
        <v/>
      </c>
      <c r="B357" t="str">
        <f t="shared" si="10"/>
        <v/>
      </c>
      <c r="D357" t="str">
        <f>IF(ISBLANK(Data!D357), "", _xlfn.CONCAT("update CENTRALRECVQUESTIONS set RESPONSE = '"&amp;B357&amp;"' where ORIGREC = '"&amp;Data!A357&amp;"'"))</f>
        <v/>
      </c>
      <c r="E357" t="str">
        <f t="shared" si="11"/>
        <v/>
      </c>
    </row>
    <row r="358" spans="1:5" x14ac:dyDescent="0.25">
      <c r="A358" t="str">
        <f>IF(ISBLANK(Data!D358), "", IF(Data!D358="NO", "Not pregnant (finding)", IF(Data!D358="YES", "Patient currently pregnant", "Unknown")))</f>
        <v/>
      </c>
      <c r="B358" t="str">
        <f t="shared" si="10"/>
        <v/>
      </c>
      <c r="D358" t="str">
        <f>IF(ISBLANK(Data!D358), "", _xlfn.CONCAT("update CENTRALRECVQUESTIONS set RESPONSE = '"&amp;B358&amp;"' where ORIGREC = '"&amp;Data!A358&amp;"'"))</f>
        <v/>
      </c>
      <c r="E358" t="str">
        <f t="shared" si="11"/>
        <v/>
      </c>
    </row>
    <row r="359" spans="1:5" x14ac:dyDescent="0.25">
      <c r="A359" t="str">
        <f>IF(ISBLANK(Data!D359), "", IF(Data!D359="NO", "Not pregnant (finding)", IF(Data!D359="YES", "Patient currently pregnant", "Unknown")))</f>
        <v/>
      </c>
      <c r="B359" t="str">
        <f t="shared" si="10"/>
        <v/>
      </c>
      <c r="D359" t="str">
        <f>IF(ISBLANK(Data!D359), "", _xlfn.CONCAT("update CENTRALRECVQUESTIONS set RESPONSE = '"&amp;B359&amp;"' where ORIGREC = '"&amp;Data!A359&amp;"'"))</f>
        <v/>
      </c>
      <c r="E359" t="str">
        <f t="shared" si="11"/>
        <v/>
      </c>
    </row>
    <row r="360" spans="1:5" x14ac:dyDescent="0.25">
      <c r="A360" t="str">
        <f>IF(ISBLANK(Data!D360), "", IF(Data!D360="NO", "Not pregnant (finding)", IF(Data!D360="YES", "Patient currently pregnant", "Unknown")))</f>
        <v/>
      </c>
      <c r="B360" t="str">
        <f t="shared" si="10"/>
        <v/>
      </c>
      <c r="D360" t="str">
        <f>IF(ISBLANK(Data!D360), "", _xlfn.CONCAT("update CENTRALRECVQUESTIONS set RESPONSE = '"&amp;B360&amp;"' where ORIGREC = '"&amp;Data!A360&amp;"'"))</f>
        <v/>
      </c>
      <c r="E360" t="str">
        <f t="shared" si="11"/>
        <v/>
      </c>
    </row>
    <row r="361" spans="1:5" x14ac:dyDescent="0.25">
      <c r="A361" t="str">
        <f>IF(ISBLANK(Data!D361), "", IF(Data!D361="NO", "Not pregnant (finding)", IF(Data!D361="YES", "Patient currently pregnant", "Unknown")))</f>
        <v/>
      </c>
      <c r="B361" t="str">
        <f t="shared" si="10"/>
        <v/>
      </c>
      <c r="D361" t="str">
        <f>IF(ISBLANK(Data!D361), "", _xlfn.CONCAT("update CENTRALRECVQUESTIONS set RESPONSE = '"&amp;B361&amp;"' where ORIGREC = '"&amp;Data!A361&amp;"'"))</f>
        <v/>
      </c>
      <c r="E361" t="str">
        <f t="shared" si="11"/>
        <v/>
      </c>
    </row>
    <row r="362" spans="1:5" x14ac:dyDescent="0.25">
      <c r="A362" t="str">
        <f>IF(ISBLANK(Data!D362), "", IF(Data!D362="NO", "Not pregnant (finding)", IF(Data!D362="YES", "Patient currently pregnant", "Unknown")))</f>
        <v/>
      </c>
      <c r="B362" t="str">
        <f t="shared" si="10"/>
        <v/>
      </c>
      <c r="D362" t="str">
        <f>IF(ISBLANK(Data!D362), "", _xlfn.CONCAT("update CENTRALRECVQUESTIONS set RESPONSE = '"&amp;B362&amp;"' where ORIGREC = '"&amp;Data!A362&amp;"'"))</f>
        <v/>
      </c>
      <c r="E362" t="str">
        <f t="shared" si="11"/>
        <v/>
      </c>
    </row>
    <row r="363" spans="1:5" x14ac:dyDescent="0.25">
      <c r="A363" t="str">
        <f>IF(ISBLANK(Data!D363), "", IF(Data!D363="NO", "Not pregnant (finding)", IF(Data!D363="YES", "Patient currently pregnant", "Unknown")))</f>
        <v/>
      </c>
      <c r="B363" t="str">
        <f t="shared" si="10"/>
        <v/>
      </c>
      <c r="D363" t="str">
        <f>IF(ISBLANK(Data!D363), "", _xlfn.CONCAT("update CENTRALRECVQUESTIONS set RESPONSE = '"&amp;B363&amp;"' where ORIGREC = '"&amp;Data!A363&amp;"'"))</f>
        <v/>
      </c>
      <c r="E363" t="str">
        <f t="shared" si="11"/>
        <v/>
      </c>
    </row>
    <row r="364" spans="1:5" x14ac:dyDescent="0.25">
      <c r="A364" t="str">
        <f>IF(ISBLANK(Data!D364), "", IF(Data!D364="NO", "Not pregnant (finding)", IF(Data!D364="YES", "Patient currently pregnant", "Unknown")))</f>
        <v/>
      </c>
      <c r="B364" t="str">
        <f t="shared" si="10"/>
        <v/>
      </c>
      <c r="D364" t="str">
        <f>IF(ISBLANK(Data!D364), "", _xlfn.CONCAT("update CENTRALRECVQUESTIONS set RESPONSE = '"&amp;B364&amp;"' where ORIGREC = '"&amp;Data!A364&amp;"'"))</f>
        <v/>
      </c>
      <c r="E364" t="str">
        <f t="shared" si="11"/>
        <v/>
      </c>
    </row>
    <row r="365" spans="1:5" x14ac:dyDescent="0.25">
      <c r="A365" t="str">
        <f>IF(ISBLANK(Data!D365), "", IF(Data!D365="NO", "Not pregnant (finding)", IF(Data!D365="YES", "Patient currently pregnant", "Unknown")))</f>
        <v/>
      </c>
      <c r="B365" t="str">
        <f t="shared" si="10"/>
        <v/>
      </c>
      <c r="D365" t="str">
        <f>IF(ISBLANK(Data!D365), "", _xlfn.CONCAT("update CENTRALRECVQUESTIONS set RESPONSE = '"&amp;B365&amp;"' where ORIGREC = '"&amp;Data!A365&amp;"'"))</f>
        <v/>
      </c>
      <c r="E365" t="str">
        <f t="shared" si="11"/>
        <v/>
      </c>
    </row>
    <row r="366" spans="1:5" x14ac:dyDescent="0.25">
      <c r="A366" t="str">
        <f>IF(ISBLANK(Data!D366), "", IF(Data!D366="NO", "Not pregnant (finding)", IF(Data!D366="YES", "Patient currently pregnant", "Unknown")))</f>
        <v/>
      </c>
      <c r="B366" t="str">
        <f t="shared" si="10"/>
        <v/>
      </c>
      <c r="D366" t="str">
        <f>IF(ISBLANK(Data!D366), "", _xlfn.CONCAT("update CENTRALRECVQUESTIONS set RESPONSE = '"&amp;B366&amp;"' where ORIGREC = '"&amp;Data!A366&amp;"'"))</f>
        <v/>
      </c>
      <c r="E366" t="str">
        <f t="shared" si="11"/>
        <v/>
      </c>
    </row>
    <row r="367" spans="1:5" x14ac:dyDescent="0.25">
      <c r="A367" t="str">
        <f>IF(ISBLANK(Data!D367), "", IF(Data!D367="NO", "Not pregnant (finding)", IF(Data!D367="YES", "Patient currently pregnant", "Unknown")))</f>
        <v/>
      </c>
      <c r="B367" t="str">
        <f t="shared" si="10"/>
        <v/>
      </c>
      <c r="D367" t="str">
        <f>IF(ISBLANK(Data!D367), "", _xlfn.CONCAT("update CENTRALRECVQUESTIONS set RESPONSE = '"&amp;B367&amp;"' where ORIGREC = '"&amp;Data!A367&amp;"'"))</f>
        <v/>
      </c>
      <c r="E367" t="str">
        <f t="shared" si="11"/>
        <v/>
      </c>
    </row>
    <row r="368" spans="1:5" x14ac:dyDescent="0.25">
      <c r="A368" t="str">
        <f>IF(ISBLANK(Data!D368), "", IF(Data!D368="NO", "Not pregnant (finding)", IF(Data!D368="YES", "Patient currently pregnant", "Unknown")))</f>
        <v/>
      </c>
      <c r="B368" t="str">
        <f t="shared" si="10"/>
        <v/>
      </c>
      <c r="D368" t="str">
        <f>IF(ISBLANK(Data!D368), "", _xlfn.CONCAT("update CENTRALRECVQUESTIONS set RESPONSE = '"&amp;B368&amp;"' where ORIGREC = '"&amp;Data!A368&amp;"'"))</f>
        <v/>
      </c>
      <c r="E368" t="str">
        <f t="shared" si="11"/>
        <v/>
      </c>
    </row>
    <row r="369" spans="1:5" x14ac:dyDescent="0.25">
      <c r="A369" t="str">
        <f>IF(ISBLANK(Data!D369), "", IF(Data!D369="NO", "Not pregnant (finding)", IF(Data!D369="YES", "Patient currently pregnant", "Unknown")))</f>
        <v/>
      </c>
      <c r="B369" t="str">
        <f t="shared" si="10"/>
        <v/>
      </c>
      <c r="D369" t="str">
        <f>IF(ISBLANK(Data!D369), "", _xlfn.CONCAT("update CENTRALRECVQUESTIONS set RESPONSE = '"&amp;B369&amp;"' where ORIGREC = '"&amp;Data!A369&amp;"'"))</f>
        <v/>
      </c>
      <c r="E369" t="str">
        <f t="shared" si="11"/>
        <v/>
      </c>
    </row>
    <row r="370" spans="1:5" x14ac:dyDescent="0.25">
      <c r="A370" t="str">
        <f>IF(ISBLANK(Data!D370), "", IF(Data!D370="NO", "Not pregnant (finding)", IF(Data!D370="YES", "Patient currently pregnant", "Unknown")))</f>
        <v/>
      </c>
      <c r="B370" t="str">
        <f t="shared" si="10"/>
        <v/>
      </c>
      <c r="D370" t="str">
        <f>IF(ISBLANK(Data!D370), "", _xlfn.CONCAT("update CENTRALRECVQUESTIONS set RESPONSE = '"&amp;B370&amp;"' where ORIGREC = '"&amp;Data!A370&amp;"'"))</f>
        <v/>
      </c>
      <c r="E370" t="str">
        <f t="shared" si="11"/>
        <v/>
      </c>
    </row>
    <row r="371" spans="1:5" x14ac:dyDescent="0.25">
      <c r="A371" t="str">
        <f>IF(ISBLANK(Data!D371), "", IF(Data!D371="NO", "Not pregnant (finding)", IF(Data!D371="YES", "Patient currently pregnant", "Unknown")))</f>
        <v/>
      </c>
      <c r="B371" t="str">
        <f t="shared" si="10"/>
        <v/>
      </c>
      <c r="D371" t="str">
        <f>IF(ISBLANK(Data!D371), "", _xlfn.CONCAT("update CENTRALRECVQUESTIONS set RESPONSE = '"&amp;B371&amp;"' where ORIGREC = '"&amp;Data!A371&amp;"'"))</f>
        <v/>
      </c>
      <c r="E371" t="str">
        <f t="shared" si="11"/>
        <v/>
      </c>
    </row>
    <row r="372" spans="1:5" x14ac:dyDescent="0.25">
      <c r="A372" t="str">
        <f>IF(ISBLANK(Data!D372), "", IF(Data!D372="NO", "Not pregnant (finding)", IF(Data!D372="YES", "Patient currently pregnant", "Unknown")))</f>
        <v/>
      </c>
      <c r="B372" t="str">
        <f t="shared" si="10"/>
        <v/>
      </c>
      <c r="D372" t="str">
        <f>IF(ISBLANK(Data!D372), "", _xlfn.CONCAT("update CENTRALRECVQUESTIONS set RESPONSE = '"&amp;B372&amp;"' where ORIGREC = '"&amp;Data!A372&amp;"'"))</f>
        <v/>
      </c>
      <c r="E372" t="str">
        <f t="shared" si="11"/>
        <v/>
      </c>
    </row>
    <row r="373" spans="1:5" x14ac:dyDescent="0.25">
      <c r="A373" t="str">
        <f>IF(ISBLANK(Data!D373), "", IF(Data!D373="NO", "Not pregnant (finding)", IF(Data!D373="YES", "Patient currently pregnant", "Unknown")))</f>
        <v/>
      </c>
      <c r="B373" t="str">
        <f t="shared" si="10"/>
        <v/>
      </c>
      <c r="D373" t="str">
        <f>IF(ISBLANK(Data!D373), "", _xlfn.CONCAT("update CENTRALRECVQUESTIONS set RESPONSE = '"&amp;B373&amp;"' where ORIGREC = '"&amp;Data!A373&amp;"'"))</f>
        <v/>
      </c>
      <c r="E373" t="str">
        <f t="shared" si="11"/>
        <v/>
      </c>
    </row>
    <row r="374" spans="1:5" x14ac:dyDescent="0.25">
      <c r="A374" t="str">
        <f>IF(ISBLANK(Data!D374), "", IF(Data!D374="NO", "Not pregnant (finding)", IF(Data!D374="YES", "Patient currently pregnant", "Unknown")))</f>
        <v/>
      </c>
      <c r="B374" t="str">
        <f t="shared" si="10"/>
        <v/>
      </c>
      <c r="D374" t="str">
        <f>IF(ISBLANK(Data!D374), "", _xlfn.CONCAT("update CENTRALRECVQUESTIONS set RESPONSE = '"&amp;B374&amp;"' where ORIGREC = '"&amp;Data!A374&amp;"'"))</f>
        <v/>
      </c>
      <c r="E374" t="str">
        <f t="shared" si="11"/>
        <v/>
      </c>
    </row>
    <row r="375" spans="1:5" x14ac:dyDescent="0.25">
      <c r="A375" t="str">
        <f>IF(ISBLANK(Data!D375), "", IF(Data!D375="NO", "Not pregnant (finding)", IF(Data!D375="YES", "Patient currently pregnant", "Unknown")))</f>
        <v/>
      </c>
      <c r="B375" t="str">
        <f t="shared" si="10"/>
        <v/>
      </c>
      <c r="D375" t="str">
        <f>IF(ISBLANK(Data!D375), "", _xlfn.CONCAT("update CENTRALRECVQUESTIONS set RESPONSE = '"&amp;B375&amp;"' where ORIGREC = '"&amp;Data!A375&amp;"'"))</f>
        <v/>
      </c>
      <c r="E375" t="str">
        <f t="shared" si="11"/>
        <v/>
      </c>
    </row>
    <row r="376" spans="1:5" x14ac:dyDescent="0.25">
      <c r="A376" t="str">
        <f>IF(ISBLANK(Data!D376), "", IF(Data!D376="NO", "Not pregnant (finding)", IF(Data!D376="YES", "Patient currently pregnant", "Unknown")))</f>
        <v/>
      </c>
      <c r="B376" t="str">
        <f t="shared" si="10"/>
        <v/>
      </c>
      <c r="D376" t="str">
        <f>IF(ISBLANK(Data!D376), "", _xlfn.CONCAT("update CENTRALRECVQUESTIONS set RESPONSE = '"&amp;B376&amp;"' where ORIGREC = '"&amp;Data!A376&amp;"'"))</f>
        <v/>
      </c>
      <c r="E376" t="str">
        <f t="shared" si="11"/>
        <v/>
      </c>
    </row>
    <row r="377" spans="1:5" x14ac:dyDescent="0.25">
      <c r="A377" t="str">
        <f>IF(ISBLANK(Data!D377), "", IF(Data!D377="NO", "Not pregnant (finding)", IF(Data!D377="YES", "Patient currently pregnant", "Unknown")))</f>
        <v/>
      </c>
      <c r="B377" t="str">
        <f t="shared" si="10"/>
        <v/>
      </c>
      <c r="D377" t="str">
        <f>IF(ISBLANK(Data!D377), "", _xlfn.CONCAT("update CENTRALRECVQUESTIONS set RESPONSE = '"&amp;B377&amp;"' where ORIGREC = '"&amp;Data!A377&amp;"'"))</f>
        <v/>
      </c>
      <c r="E377" t="str">
        <f t="shared" si="11"/>
        <v/>
      </c>
    </row>
    <row r="378" spans="1:5" x14ac:dyDescent="0.25">
      <c r="A378" t="str">
        <f>IF(ISBLANK(Data!D378), "", IF(Data!D378="NO", "Not pregnant (finding)", IF(Data!D378="YES", "Patient currently pregnant", "Unknown")))</f>
        <v/>
      </c>
      <c r="B378" t="str">
        <f t="shared" si="10"/>
        <v/>
      </c>
      <c r="D378" t="str">
        <f>IF(ISBLANK(Data!D378), "", _xlfn.CONCAT("update CENTRALRECVQUESTIONS set RESPONSE = '"&amp;B378&amp;"' where ORIGREC = '"&amp;Data!A378&amp;"'"))</f>
        <v/>
      </c>
      <c r="E378" t="str">
        <f t="shared" si="11"/>
        <v/>
      </c>
    </row>
    <row r="379" spans="1:5" x14ac:dyDescent="0.25">
      <c r="A379" t="str">
        <f>IF(ISBLANK(Data!D379), "", IF(Data!D379="NO", "Not pregnant (finding)", IF(Data!D379="YES", "Patient currently pregnant", "Unknown")))</f>
        <v/>
      </c>
      <c r="B379" t="str">
        <f t="shared" si="10"/>
        <v/>
      </c>
      <c r="D379" t="str">
        <f>IF(ISBLANK(Data!D379), "", _xlfn.CONCAT("update CENTRALRECVQUESTIONS set RESPONSE = '"&amp;B379&amp;"' where ORIGREC = '"&amp;Data!A379&amp;"'"))</f>
        <v/>
      </c>
      <c r="E379" t="str">
        <f t="shared" si="11"/>
        <v/>
      </c>
    </row>
    <row r="380" spans="1:5" x14ac:dyDescent="0.25">
      <c r="A380" t="str">
        <f>IF(ISBLANK(Data!D380), "", IF(Data!D380="NO", "Not pregnant (finding)", IF(Data!D380="YES", "Patient currently pregnant", "Unknown")))</f>
        <v/>
      </c>
      <c r="B380" t="str">
        <f t="shared" si="10"/>
        <v/>
      </c>
      <c r="D380" t="str">
        <f>IF(ISBLANK(Data!D380), "", _xlfn.CONCAT("update CENTRALRECVQUESTIONS set RESPONSE = '"&amp;B380&amp;"' where ORIGREC = '"&amp;Data!A380&amp;"'"))</f>
        <v/>
      </c>
      <c r="E380" t="str">
        <f t="shared" si="11"/>
        <v/>
      </c>
    </row>
    <row r="381" spans="1:5" x14ac:dyDescent="0.25">
      <c r="A381" t="str">
        <f>IF(ISBLANK(Data!D381), "", IF(Data!D381="NO", "Not pregnant (finding)", IF(Data!D381="YES", "Patient currently pregnant", "Unknown")))</f>
        <v/>
      </c>
      <c r="B381" t="str">
        <f t="shared" si="10"/>
        <v/>
      </c>
      <c r="D381" t="str">
        <f>IF(ISBLANK(Data!D381), "", _xlfn.CONCAT("update CENTRALRECVQUESTIONS set RESPONSE = '"&amp;B381&amp;"' where ORIGREC = '"&amp;Data!A381&amp;"'"))</f>
        <v/>
      </c>
      <c r="E381" t="str">
        <f t="shared" si="11"/>
        <v/>
      </c>
    </row>
    <row r="382" spans="1:5" x14ac:dyDescent="0.25">
      <c r="A382" t="str">
        <f>IF(ISBLANK(Data!D382), "", IF(Data!D382="NO", "Not pregnant (finding)", IF(Data!D382="YES", "Patient currently pregnant", "Unknown")))</f>
        <v/>
      </c>
      <c r="B382" t="str">
        <f t="shared" si="10"/>
        <v/>
      </c>
      <c r="D382" t="str">
        <f>IF(ISBLANK(Data!D382), "", _xlfn.CONCAT("update CENTRALRECVQUESTIONS set RESPONSE = '"&amp;B382&amp;"' where ORIGREC = '"&amp;Data!A382&amp;"'"))</f>
        <v/>
      </c>
      <c r="E382" t="str">
        <f t="shared" si="11"/>
        <v/>
      </c>
    </row>
    <row r="383" spans="1:5" x14ac:dyDescent="0.25">
      <c r="A383" t="str">
        <f>IF(ISBLANK(Data!D383), "", IF(Data!D383="NO", "Not pregnant (finding)", IF(Data!D383="YES", "Patient currently pregnant", "Unknown")))</f>
        <v/>
      </c>
      <c r="B383" t="str">
        <f t="shared" si="10"/>
        <v/>
      </c>
      <c r="D383" t="str">
        <f>IF(ISBLANK(Data!D383), "", _xlfn.CONCAT("update CENTRALRECVQUESTIONS set RESPONSE = '"&amp;B383&amp;"' where ORIGREC = '"&amp;Data!A383&amp;"'"))</f>
        <v/>
      </c>
      <c r="E383" t="str">
        <f t="shared" si="11"/>
        <v/>
      </c>
    </row>
    <row r="384" spans="1:5" x14ac:dyDescent="0.25">
      <c r="A384" t="str">
        <f>IF(ISBLANK(Data!D384), "", IF(Data!D384="NO", "Not pregnant (finding)", IF(Data!D384="YES", "Patient currently pregnant", "Unknown")))</f>
        <v/>
      </c>
      <c r="B384" t="str">
        <f t="shared" si="10"/>
        <v/>
      </c>
      <c r="D384" t="str">
        <f>IF(ISBLANK(Data!D384), "", _xlfn.CONCAT("update CENTRALRECVQUESTIONS set RESPONSE = '"&amp;B384&amp;"' where ORIGREC = '"&amp;Data!A384&amp;"'"))</f>
        <v/>
      </c>
      <c r="E384" t="str">
        <f t="shared" si="11"/>
        <v/>
      </c>
    </row>
    <row r="385" spans="1:5" x14ac:dyDescent="0.25">
      <c r="A385" t="str">
        <f>IF(ISBLANK(Data!D385), "", IF(Data!D385="NO", "Not pregnant (finding)", IF(Data!D385="YES", "Patient currently pregnant", "Unknown")))</f>
        <v/>
      </c>
      <c r="B385" t="str">
        <f t="shared" si="10"/>
        <v/>
      </c>
      <c r="D385" t="str">
        <f>IF(ISBLANK(Data!D385), "", _xlfn.CONCAT("update CENTRALRECVQUESTIONS set RESPONSE = '"&amp;B385&amp;"' where ORIGREC = '"&amp;Data!A385&amp;"'"))</f>
        <v/>
      </c>
      <c r="E385" t="str">
        <f t="shared" si="11"/>
        <v/>
      </c>
    </row>
    <row r="386" spans="1:5" x14ac:dyDescent="0.25">
      <c r="A386" t="str">
        <f>IF(ISBLANK(Data!D386), "", IF(Data!D386="NO", "Not pregnant (finding)", IF(Data!D386="YES", "Patient currently pregnant", "Unknown")))</f>
        <v/>
      </c>
      <c r="B386" t="str">
        <f t="shared" si="10"/>
        <v/>
      </c>
      <c r="D386" t="str">
        <f>IF(ISBLANK(Data!D386), "", _xlfn.CONCAT("update CENTRALRECVQUESTIONS set RESPONSE = '"&amp;B386&amp;"' where ORIGREC = '"&amp;Data!A386&amp;"'"))</f>
        <v/>
      </c>
      <c r="E386" t="str">
        <f t="shared" si="11"/>
        <v/>
      </c>
    </row>
    <row r="387" spans="1:5" x14ac:dyDescent="0.25">
      <c r="A387" t="str">
        <f>IF(ISBLANK(Data!D387), "", IF(Data!D387="NO", "Not pregnant (finding)", IF(Data!D387="YES", "Patient currently pregnant", "Unknown")))</f>
        <v/>
      </c>
      <c r="B387" t="str">
        <f t="shared" ref="B387:B450" si="12">A387</f>
        <v/>
      </c>
      <c r="D387" t="str">
        <f>IF(ISBLANK(Data!D387), "", _xlfn.CONCAT("update CENTRALRECVQUESTIONS set RESPONSE = '"&amp;B387&amp;"' where ORIGREC = '"&amp;Data!A387&amp;"'"))</f>
        <v/>
      </c>
      <c r="E387" t="str">
        <f t="shared" ref="E387:E450" si="13">D387</f>
        <v/>
      </c>
    </row>
    <row r="388" spans="1:5" x14ac:dyDescent="0.25">
      <c r="A388" t="str">
        <f>IF(ISBLANK(Data!D388), "", IF(Data!D388="NO", "Not pregnant (finding)", IF(Data!D388="YES", "Patient currently pregnant", "Unknown")))</f>
        <v/>
      </c>
      <c r="B388" t="str">
        <f t="shared" si="12"/>
        <v/>
      </c>
      <c r="D388" t="str">
        <f>IF(ISBLANK(Data!D388), "", _xlfn.CONCAT("update CENTRALRECVQUESTIONS set RESPONSE = '"&amp;B388&amp;"' where ORIGREC = '"&amp;Data!A388&amp;"'"))</f>
        <v/>
      </c>
      <c r="E388" t="str">
        <f t="shared" si="13"/>
        <v/>
      </c>
    </row>
    <row r="389" spans="1:5" x14ac:dyDescent="0.25">
      <c r="A389" t="str">
        <f>IF(ISBLANK(Data!D389), "", IF(Data!D389="NO", "Not pregnant (finding)", IF(Data!D389="YES", "Patient currently pregnant", "Unknown")))</f>
        <v/>
      </c>
      <c r="B389" t="str">
        <f t="shared" si="12"/>
        <v/>
      </c>
      <c r="D389" t="str">
        <f>IF(ISBLANK(Data!D389), "", _xlfn.CONCAT("update CENTRALRECVQUESTIONS set RESPONSE = '"&amp;B389&amp;"' where ORIGREC = '"&amp;Data!A389&amp;"'"))</f>
        <v/>
      </c>
      <c r="E389" t="str">
        <f t="shared" si="13"/>
        <v/>
      </c>
    </row>
    <row r="390" spans="1:5" x14ac:dyDescent="0.25">
      <c r="A390" t="str">
        <f>IF(ISBLANK(Data!D390), "", IF(Data!D390="NO", "Not pregnant (finding)", IF(Data!D390="YES", "Patient currently pregnant", "Unknown")))</f>
        <v/>
      </c>
      <c r="B390" t="str">
        <f t="shared" si="12"/>
        <v/>
      </c>
      <c r="D390" t="str">
        <f>IF(ISBLANK(Data!D390), "", _xlfn.CONCAT("update CENTRALRECVQUESTIONS set RESPONSE = '"&amp;B390&amp;"' where ORIGREC = '"&amp;Data!A390&amp;"'"))</f>
        <v/>
      </c>
      <c r="E390" t="str">
        <f t="shared" si="13"/>
        <v/>
      </c>
    </row>
    <row r="391" spans="1:5" x14ac:dyDescent="0.25">
      <c r="A391" t="str">
        <f>IF(ISBLANK(Data!D391), "", IF(Data!D391="NO", "Not pregnant (finding)", IF(Data!D391="YES", "Patient currently pregnant", "Unknown")))</f>
        <v/>
      </c>
      <c r="B391" t="str">
        <f t="shared" si="12"/>
        <v/>
      </c>
      <c r="D391" t="str">
        <f>IF(ISBLANK(Data!D391), "", _xlfn.CONCAT("update CENTRALRECVQUESTIONS set RESPONSE = '"&amp;B391&amp;"' where ORIGREC = '"&amp;Data!A391&amp;"'"))</f>
        <v/>
      </c>
      <c r="E391" t="str">
        <f t="shared" si="13"/>
        <v/>
      </c>
    </row>
    <row r="392" spans="1:5" x14ac:dyDescent="0.25">
      <c r="A392" t="str">
        <f>IF(ISBLANK(Data!D392), "", IF(Data!D392="NO", "Not pregnant (finding)", IF(Data!D392="YES", "Patient currently pregnant", "Unknown")))</f>
        <v/>
      </c>
      <c r="B392" t="str">
        <f t="shared" si="12"/>
        <v/>
      </c>
      <c r="D392" t="str">
        <f>IF(ISBLANK(Data!D392), "", _xlfn.CONCAT("update CENTRALRECVQUESTIONS set RESPONSE = '"&amp;B392&amp;"' where ORIGREC = '"&amp;Data!A392&amp;"'"))</f>
        <v/>
      </c>
      <c r="E392" t="str">
        <f t="shared" si="13"/>
        <v/>
      </c>
    </row>
    <row r="393" spans="1:5" x14ac:dyDescent="0.25">
      <c r="A393" t="str">
        <f>IF(ISBLANK(Data!D393), "", IF(Data!D393="NO", "Not pregnant (finding)", IF(Data!D393="YES", "Patient currently pregnant", "Unknown")))</f>
        <v/>
      </c>
      <c r="B393" t="str">
        <f t="shared" si="12"/>
        <v/>
      </c>
      <c r="D393" t="str">
        <f>IF(ISBLANK(Data!D393), "", _xlfn.CONCAT("update CENTRALRECVQUESTIONS set RESPONSE = '"&amp;B393&amp;"' where ORIGREC = '"&amp;Data!A393&amp;"'"))</f>
        <v/>
      </c>
      <c r="E393" t="str">
        <f t="shared" si="13"/>
        <v/>
      </c>
    </row>
    <row r="394" spans="1:5" x14ac:dyDescent="0.25">
      <c r="A394" t="str">
        <f>IF(ISBLANK(Data!D394), "", IF(Data!D394="NO", "Not pregnant (finding)", IF(Data!D394="YES", "Patient currently pregnant", "Unknown")))</f>
        <v/>
      </c>
      <c r="B394" t="str">
        <f t="shared" si="12"/>
        <v/>
      </c>
      <c r="D394" t="str">
        <f>IF(ISBLANK(Data!D394), "", _xlfn.CONCAT("update CENTRALRECVQUESTIONS set RESPONSE = '"&amp;B394&amp;"' where ORIGREC = '"&amp;Data!A394&amp;"'"))</f>
        <v/>
      </c>
      <c r="E394" t="str">
        <f t="shared" si="13"/>
        <v/>
      </c>
    </row>
    <row r="395" spans="1:5" x14ac:dyDescent="0.25">
      <c r="A395" t="str">
        <f>IF(ISBLANK(Data!D395), "", IF(Data!D395="NO", "Not pregnant (finding)", IF(Data!D395="YES", "Patient currently pregnant", "Unknown")))</f>
        <v/>
      </c>
      <c r="B395" t="str">
        <f t="shared" si="12"/>
        <v/>
      </c>
      <c r="D395" t="str">
        <f>IF(ISBLANK(Data!D395), "", _xlfn.CONCAT("update CENTRALRECVQUESTIONS set RESPONSE = '"&amp;B395&amp;"' where ORIGREC = '"&amp;Data!A395&amp;"'"))</f>
        <v/>
      </c>
      <c r="E395" t="str">
        <f t="shared" si="13"/>
        <v/>
      </c>
    </row>
    <row r="396" spans="1:5" x14ac:dyDescent="0.25">
      <c r="A396" t="str">
        <f>IF(ISBLANK(Data!D396), "", IF(Data!D396="NO", "Not pregnant (finding)", IF(Data!D396="YES", "Patient currently pregnant", "Unknown")))</f>
        <v/>
      </c>
      <c r="B396" t="str">
        <f t="shared" si="12"/>
        <v/>
      </c>
      <c r="D396" t="str">
        <f>IF(ISBLANK(Data!D396), "", _xlfn.CONCAT("update CENTRALRECVQUESTIONS set RESPONSE = '"&amp;B396&amp;"' where ORIGREC = '"&amp;Data!A396&amp;"'"))</f>
        <v/>
      </c>
      <c r="E396" t="str">
        <f t="shared" si="13"/>
        <v/>
      </c>
    </row>
    <row r="397" spans="1:5" x14ac:dyDescent="0.25">
      <c r="A397" t="str">
        <f>IF(ISBLANK(Data!D397), "", IF(Data!D397="NO", "Not pregnant (finding)", IF(Data!D397="YES", "Patient currently pregnant", "Unknown")))</f>
        <v/>
      </c>
      <c r="B397" t="str">
        <f t="shared" si="12"/>
        <v/>
      </c>
      <c r="D397" t="str">
        <f>IF(ISBLANK(Data!D397), "", _xlfn.CONCAT("update CENTRALRECVQUESTIONS set RESPONSE = '"&amp;B397&amp;"' where ORIGREC = '"&amp;Data!A397&amp;"'"))</f>
        <v/>
      </c>
      <c r="E397" t="str">
        <f t="shared" si="13"/>
        <v/>
      </c>
    </row>
    <row r="398" spans="1:5" x14ac:dyDescent="0.25">
      <c r="A398" t="str">
        <f>IF(ISBLANK(Data!D398), "", IF(Data!D398="NO", "Not pregnant (finding)", IF(Data!D398="YES", "Patient currently pregnant", "Unknown")))</f>
        <v/>
      </c>
      <c r="B398" t="str">
        <f t="shared" si="12"/>
        <v/>
      </c>
      <c r="D398" t="str">
        <f>IF(ISBLANK(Data!D398), "", _xlfn.CONCAT("update CENTRALRECVQUESTIONS set RESPONSE = '"&amp;B398&amp;"' where ORIGREC = '"&amp;Data!A398&amp;"'"))</f>
        <v/>
      </c>
      <c r="E398" t="str">
        <f t="shared" si="13"/>
        <v/>
      </c>
    </row>
    <row r="399" spans="1:5" x14ac:dyDescent="0.25">
      <c r="A399" t="str">
        <f>IF(ISBLANK(Data!D399), "", IF(Data!D399="NO", "Not pregnant (finding)", IF(Data!D399="YES", "Patient currently pregnant", "Unknown")))</f>
        <v/>
      </c>
      <c r="B399" t="str">
        <f t="shared" si="12"/>
        <v/>
      </c>
      <c r="D399" t="str">
        <f>IF(ISBLANK(Data!D399), "", _xlfn.CONCAT("update CENTRALRECVQUESTIONS set RESPONSE = '"&amp;B399&amp;"' where ORIGREC = '"&amp;Data!A399&amp;"'"))</f>
        <v/>
      </c>
      <c r="E399" t="str">
        <f t="shared" si="13"/>
        <v/>
      </c>
    </row>
    <row r="400" spans="1:5" x14ac:dyDescent="0.25">
      <c r="A400" t="str">
        <f>IF(ISBLANK(Data!D400), "", IF(Data!D400="NO", "Not pregnant (finding)", IF(Data!D400="YES", "Patient currently pregnant", "Unknown")))</f>
        <v/>
      </c>
      <c r="B400" t="str">
        <f t="shared" si="12"/>
        <v/>
      </c>
      <c r="D400" t="str">
        <f>IF(ISBLANK(Data!D400), "", _xlfn.CONCAT("update CENTRALRECVQUESTIONS set RESPONSE = '"&amp;B400&amp;"' where ORIGREC = '"&amp;Data!A400&amp;"'"))</f>
        <v/>
      </c>
      <c r="E400" t="str">
        <f t="shared" si="13"/>
        <v/>
      </c>
    </row>
    <row r="401" spans="1:5" x14ac:dyDescent="0.25">
      <c r="A401" t="str">
        <f>IF(ISBLANK(Data!D401), "", IF(Data!D401="NO", "Not pregnant (finding)", IF(Data!D401="YES", "Patient currently pregnant", "Unknown")))</f>
        <v/>
      </c>
      <c r="B401" t="str">
        <f t="shared" si="12"/>
        <v/>
      </c>
      <c r="D401" t="str">
        <f>IF(ISBLANK(Data!D401), "", _xlfn.CONCAT("update CENTRALRECVQUESTIONS set RESPONSE = '"&amp;B401&amp;"' where ORIGREC = '"&amp;Data!A401&amp;"'"))</f>
        <v/>
      </c>
      <c r="E401" t="str">
        <f t="shared" si="13"/>
        <v/>
      </c>
    </row>
    <row r="402" spans="1:5" x14ac:dyDescent="0.25">
      <c r="A402" t="str">
        <f>IF(ISBLANK(Data!D402), "", IF(Data!D402="NO", "Not pregnant (finding)", IF(Data!D402="YES", "Patient currently pregnant", "Unknown")))</f>
        <v/>
      </c>
      <c r="B402" t="str">
        <f t="shared" si="12"/>
        <v/>
      </c>
      <c r="D402" t="str">
        <f>IF(ISBLANK(Data!D402), "", _xlfn.CONCAT("update CENTRALRECVQUESTIONS set RESPONSE = '"&amp;B402&amp;"' where ORIGREC = '"&amp;Data!A402&amp;"'"))</f>
        <v/>
      </c>
      <c r="E402" t="str">
        <f t="shared" si="13"/>
        <v/>
      </c>
    </row>
    <row r="403" spans="1:5" x14ac:dyDescent="0.25">
      <c r="A403" t="str">
        <f>IF(ISBLANK(Data!D403), "", IF(Data!D403="NO", "Not pregnant (finding)", IF(Data!D403="YES", "Patient currently pregnant", "Unknown")))</f>
        <v/>
      </c>
      <c r="B403" t="str">
        <f t="shared" si="12"/>
        <v/>
      </c>
      <c r="D403" t="str">
        <f>IF(ISBLANK(Data!D403), "", _xlfn.CONCAT("update CENTRALRECVQUESTIONS set RESPONSE = '"&amp;B403&amp;"' where ORIGREC = '"&amp;Data!A403&amp;"'"))</f>
        <v/>
      </c>
      <c r="E403" t="str">
        <f t="shared" si="13"/>
        <v/>
      </c>
    </row>
    <row r="404" spans="1:5" x14ac:dyDescent="0.25">
      <c r="A404" t="str">
        <f>IF(ISBLANK(Data!D404), "", IF(Data!D404="NO", "Not pregnant (finding)", IF(Data!D404="YES", "Patient currently pregnant", "Unknown")))</f>
        <v/>
      </c>
      <c r="B404" t="str">
        <f t="shared" si="12"/>
        <v/>
      </c>
      <c r="D404" t="str">
        <f>IF(ISBLANK(Data!D404), "", _xlfn.CONCAT("update CENTRALRECVQUESTIONS set RESPONSE = '"&amp;B404&amp;"' where ORIGREC = '"&amp;Data!A404&amp;"'"))</f>
        <v/>
      </c>
      <c r="E404" t="str">
        <f t="shared" si="13"/>
        <v/>
      </c>
    </row>
    <row r="405" spans="1:5" x14ac:dyDescent="0.25">
      <c r="A405" t="str">
        <f>IF(ISBLANK(Data!D405), "", IF(Data!D405="NO", "Not pregnant (finding)", IF(Data!D405="YES", "Patient currently pregnant", "Unknown")))</f>
        <v/>
      </c>
      <c r="B405" t="str">
        <f t="shared" si="12"/>
        <v/>
      </c>
      <c r="D405" t="str">
        <f>IF(ISBLANK(Data!D405), "", _xlfn.CONCAT("update CENTRALRECVQUESTIONS set RESPONSE = '"&amp;B405&amp;"' where ORIGREC = '"&amp;Data!A405&amp;"'"))</f>
        <v/>
      </c>
      <c r="E405" t="str">
        <f t="shared" si="13"/>
        <v/>
      </c>
    </row>
    <row r="406" spans="1:5" x14ac:dyDescent="0.25">
      <c r="A406" t="str">
        <f>IF(ISBLANK(Data!D406), "", IF(Data!D406="NO", "Not pregnant (finding)", IF(Data!D406="YES", "Patient currently pregnant", "Unknown")))</f>
        <v/>
      </c>
      <c r="B406" t="str">
        <f t="shared" si="12"/>
        <v/>
      </c>
      <c r="D406" t="str">
        <f>IF(ISBLANK(Data!D406), "", _xlfn.CONCAT("update CENTRALRECVQUESTIONS set RESPONSE = '"&amp;B406&amp;"' where ORIGREC = '"&amp;Data!A406&amp;"'"))</f>
        <v/>
      </c>
      <c r="E406" t="str">
        <f t="shared" si="13"/>
        <v/>
      </c>
    </row>
    <row r="407" spans="1:5" x14ac:dyDescent="0.25">
      <c r="A407" t="str">
        <f>IF(ISBLANK(Data!D407), "", IF(Data!D407="NO", "Not pregnant (finding)", IF(Data!D407="YES", "Patient currently pregnant", "Unknown")))</f>
        <v/>
      </c>
      <c r="B407" t="str">
        <f t="shared" si="12"/>
        <v/>
      </c>
      <c r="D407" t="str">
        <f>IF(ISBLANK(Data!D407), "", _xlfn.CONCAT("update CENTRALRECVQUESTIONS set RESPONSE = '"&amp;B407&amp;"' where ORIGREC = '"&amp;Data!A407&amp;"'"))</f>
        <v/>
      </c>
      <c r="E407" t="str">
        <f t="shared" si="13"/>
        <v/>
      </c>
    </row>
    <row r="408" spans="1:5" x14ac:dyDescent="0.25">
      <c r="A408" t="str">
        <f>IF(ISBLANK(Data!D408), "", IF(Data!D408="NO", "Not pregnant (finding)", IF(Data!D408="YES", "Patient currently pregnant", "Unknown")))</f>
        <v/>
      </c>
      <c r="B408" t="str">
        <f t="shared" si="12"/>
        <v/>
      </c>
      <c r="D408" t="str">
        <f>IF(ISBLANK(Data!D408), "", _xlfn.CONCAT("update CENTRALRECVQUESTIONS set RESPONSE = '"&amp;B408&amp;"' where ORIGREC = '"&amp;Data!A408&amp;"'"))</f>
        <v/>
      </c>
      <c r="E408" t="str">
        <f t="shared" si="13"/>
        <v/>
      </c>
    </row>
    <row r="409" spans="1:5" x14ac:dyDescent="0.25">
      <c r="A409" t="str">
        <f>IF(ISBLANK(Data!D409), "", IF(Data!D409="NO", "Not pregnant (finding)", IF(Data!D409="YES", "Patient currently pregnant", "Unknown")))</f>
        <v/>
      </c>
      <c r="B409" t="str">
        <f t="shared" si="12"/>
        <v/>
      </c>
      <c r="D409" t="str">
        <f>IF(ISBLANK(Data!D409), "", _xlfn.CONCAT("update CENTRALRECVQUESTIONS set RESPONSE = '"&amp;B409&amp;"' where ORIGREC = '"&amp;Data!A409&amp;"'"))</f>
        <v/>
      </c>
      <c r="E409" t="str">
        <f t="shared" si="13"/>
        <v/>
      </c>
    </row>
    <row r="410" spans="1:5" x14ac:dyDescent="0.25">
      <c r="A410" t="str">
        <f>IF(ISBLANK(Data!D410), "", IF(Data!D410="NO", "Not pregnant (finding)", IF(Data!D410="YES", "Patient currently pregnant", "Unknown")))</f>
        <v/>
      </c>
      <c r="B410" t="str">
        <f t="shared" si="12"/>
        <v/>
      </c>
      <c r="D410" t="str">
        <f>IF(ISBLANK(Data!D410), "", _xlfn.CONCAT("update CENTRALRECVQUESTIONS set RESPONSE = '"&amp;B410&amp;"' where ORIGREC = '"&amp;Data!A410&amp;"'"))</f>
        <v/>
      </c>
      <c r="E410" t="str">
        <f t="shared" si="13"/>
        <v/>
      </c>
    </row>
    <row r="411" spans="1:5" x14ac:dyDescent="0.25">
      <c r="A411" t="str">
        <f>IF(ISBLANK(Data!D411), "", IF(Data!D411="NO", "Not pregnant (finding)", IF(Data!D411="YES", "Patient currently pregnant", "Unknown")))</f>
        <v/>
      </c>
      <c r="B411" t="str">
        <f t="shared" si="12"/>
        <v/>
      </c>
      <c r="D411" t="str">
        <f>IF(ISBLANK(Data!D411), "", _xlfn.CONCAT("update CENTRALRECVQUESTIONS set RESPONSE = '"&amp;B411&amp;"' where ORIGREC = '"&amp;Data!A411&amp;"'"))</f>
        <v/>
      </c>
      <c r="E411" t="str">
        <f t="shared" si="13"/>
        <v/>
      </c>
    </row>
    <row r="412" spans="1:5" x14ac:dyDescent="0.25">
      <c r="A412" t="str">
        <f>IF(ISBLANK(Data!D412), "", IF(Data!D412="NO", "Not pregnant (finding)", IF(Data!D412="YES", "Patient currently pregnant", "Unknown")))</f>
        <v/>
      </c>
      <c r="B412" t="str">
        <f t="shared" si="12"/>
        <v/>
      </c>
      <c r="D412" t="str">
        <f>IF(ISBLANK(Data!D412), "", _xlfn.CONCAT("update CENTRALRECVQUESTIONS set RESPONSE = '"&amp;B412&amp;"' where ORIGREC = '"&amp;Data!A412&amp;"'"))</f>
        <v/>
      </c>
      <c r="E412" t="str">
        <f t="shared" si="13"/>
        <v/>
      </c>
    </row>
    <row r="413" spans="1:5" x14ac:dyDescent="0.25">
      <c r="A413" t="str">
        <f>IF(ISBLANK(Data!D413), "", IF(Data!D413="NO", "Not pregnant (finding)", IF(Data!D413="YES", "Patient currently pregnant", "Unknown")))</f>
        <v/>
      </c>
      <c r="B413" t="str">
        <f t="shared" si="12"/>
        <v/>
      </c>
      <c r="D413" t="str">
        <f>IF(ISBLANK(Data!D413), "", _xlfn.CONCAT("update CENTRALRECVQUESTIONS set RESPONSE = '"&amp;B413&amp;"' where ORIGREC = '"&amp;Data!A413&amp;"'"))</f>
        <v/>
      </c>
      <c r="E413" t="str">
        <f t="shared" si="13"/>
        <v/>
      </c>
    </row>
    <row r="414" spans="1:5" x14ac:dyDescent="0.25">
      <c r="A414" t="str">
        <f>IF(ISBLANK(Data!D414), "", IF(Data!D414="NO", "Not pregnant (finding)", IF(Data!D414="YES", "Patient currently pregnant", "Unknown")))</f>
        <v/>
      </c>
      <c r="B414" t="str">
        <f t="shared" si="12"/>
        <v/>
      </c>
      <c r="D414" t="str">
        <f>IF(ISBLANK(Data!D414), "", _xlfn.CONCAT("update CENTRALRECVQUESTIONS set RESPONSE = '"&amp;B414&amp;"' where ORIGREC = '"&amp;Data!A414&amp;"'"))</f>
        <v/>
      </c>
      <c r="E414" t="str">
        <f t="shared" si="13"/>
        <v/>
      </c>
    </row>
    <row r="415" spans="1:5" x14ac:dyDescent="0.25">
      <c r="A415" t="str">
        <f>IF(ISBLANK(Data!D415), "", IF(Data!D415="NO", "Not pregnant (finding)", IF(Data!D415="YES", "Patient currently pregnant", "Unknown")))</f>
        <v/>
      </c>
      <c r="B415" t="str">
        <f t="shared" si="12"/>
        <v/>
      </c>
      <c r="D415" t="str">
        <f>IF(ISBLANK(Data!D415), "", _xlfn.CONCAT("update CENTRALRECVQUESTIONS set RESPONSE = '"&amp;B415&amp;"' where ORIGREC = '"&amp;Data!A415&amp;"'"))</f>
        <v/>
      </c>
      <c r="E415" t="str">
        <f t="shared" si="13"/>
        <v/>
      </c>
    </row>
    <row r="416" spans="1:5" x14ac:dyDescent="0.25">
      <c r="A416" t="str">
        <f>IF(ISBLANK(Data!D416), "", IF(Data!D416="NO", "Not pregnant (finding)", IF(Data!D416="YES", "Patient currently pregnant", "Unknown")))</f>
        <v/>
      </c>
      <c r="B416" t="str">
        <f t="shared" si="12"/>
        <v/>
      </c>
      <c r="D416" t="str">
        <f>IF(ISBLANK(Data!D416), "", _xlfn.CONCAT("update CENTRALRECVQUESTIONS set RESPONSE = '"&amp;B416&amp;"' where ORIGREC = '"&amp;Data!A416&amp;"'"))</f>
        <v/>
      </c>
      <c r="E416" t="str">
        <f t="shared" si="13"/>
        <v/>
      </c>
    </row>
    <row r="417" spans="1:5" x14ac:dyDescent="0.25">
      <c r="A417" t="str">
        <f>IF(ISBLANK(Data!D417), "", IF(Data!D417="NO", "Not pregnant (finding)", IF(Data!D417="YES", "Patient currently pregnant", "Unknown")))</f>
        <v/>
      </c>
      <c r="B417" t="str">
        <f t="shared" si="12"/>
        <v/>
      </c>
      <c r="D417" t="str">
        <f>IF(ISBLANK(Data!D417), "", _xlfn.CONCAT("update CENTRALRECVQUESTIONS set RESPONSE = '"&amp;B417&amp;"' where ORIGREC = '"&amp;Data!A417&amp;"'"))</f>
        <v/>
      </c>
      <c r="E417" t="str">
        <f t="shared" si="13"/>
        <v/>
      </c>
    </row>
    <row r="418" spans="1:5" x14ac:dyDescent="0.25">
      <c r="A418" t="str">
        <f>IF(ISBLANK(Data!D418), "", IF(Data!D418="NO", "Not pregnant (finding)", IF(Data!D418="YES", "Patient currently pregnant", "Unknown")))</f>
        <v/>
      </c>
      <c r="B418" t="str">
        <f t="shared" si="12"/>
        <v/>
      </c>
      <c r="D418" t="str">
        <f>IF(ISBLANK(Data!D418), "", _xlfn.CONCAT("update CENTRALRECVQUESTIONS set RESPONSE = '"&amp;B418&amp;"' where ORIGREC = '"&amp;Data!A418&amp;"'"))</f>
        <v/>
      </c>
      <c r="E418" t="str">
        <f t="shared" si="13"/>
        <v/>
      </c>
    </row>
    <row r="419" spans="1:5" x14ac:dyDescent="0.25">
      <c r="A419" t="str">
        <f>IF(ISBLANK(Data!D419), "", IF(Data!D419="NO", "Not pregnant (finding)", IF(Data!D419="YES", "Patient currently pregnant", "Unknown")))</f>
        <v/>
      </c>
      <c r="B419" t="str">
        <f t="shared" si="12"/>
        <v/>
      </c>
      <c r="D419" t="str">
        <f>IF(ISBLANK(Data!D419), "", _xlfn.CONCAT("update CENTRALRECVQUESTIONS set RESPONSE = '"&amp;B419&amp;"' where ORIGREC = '"&amp;Data!A419&amp;"'"))</f>
        <v/>
      </c>
      <c r="E419" t="str">
        <f t="shared" si="13"/>
        <v/>
      </c>
    </row>
    <row r="420" spans="1:5" x14ac:dyDescent="0.25">
      <c r="A420" t="str">
        <f>IF(ISBLANK(Data!D420), "", IF(Data!D420="NO", "Not pregnant (finding)", IF(Data!D420="YES", "Patient currently pregnant", "Unknown")))</f>
        <v/>
      </c>
      <c r="B420" t="str">
        <f t="shared" si="12"/>
        <v/>
      </c>
      <c r="D420" t="str">
        <f>IF(ISBLANK(Data!D420), "", _xlfn.CONCAT("update CENTRALRECVQUESTIONS set RESPONSE = '"&amp;B420&amp;"' where ORIGREC = '"&amp;Data!A420&amp;"'"))</f>
        <v/>
      </c>
      <c r="E420" t="str">
        <f t="shared" si="13"/>
        <v/>
      </c>
    </row>
    <row r="421" spans="1:5" x14ac:dyDescent="0.25">
      <c r="A421" t="str">
        <f>IF(ISBLANK(Data!D421), "", IF(Data!D421="NO", "Not pregnant (finding)", IF(Data!D421="YES", "Patient currently pregnant", "Unknown")))</f>
        <v/>
      </c>
      <c r="B421" t="str">
        <f t="shared" si="12"/>
        <v/>
      </c>
      <c r="D421" t="str">
        <f>IF(ISBLANK(Data!D421), "", _xlfn.CONCAT("update CENTRALRECVQUESTIONS set RESPONSE = '"&amp;B421&amp;"' where ORIGREC = '"&amp;Data!A421&amp;"'"))</f>
        <v/>
      </c>
      <c r="E421" t="str">
        <f t="shared" si="13"/>
        <v/>
      </c>
    </row>
    <row r="422" spans="1:5" x14ac:dyDescent="0.25">
      <c r="A422" t="str">
        <f>IF(ISBLANK(Data!D422), "", IF(Data!D422="NO", "Not pregnant (finding)", IF(Data!D422="YES", "Patient currently pregnant", "Unknown")))</f>
        <v/>
      </c>
      <c r="B422" t="str">
        <f t="shared" si="12"/>
        <v/>
      </c>
      <c r="D422" t="str">
        <f>IF(ISBLANK(Data!D422), "", _xlfn.CONCAT("update CENTRALRECVQUESTIONS set RESPONSE = '"&amp;B422&amp;"' where ORIGREC = '"&amp;Data!A422&amp;"'"))</f>
        <v/>
      </c>
      <c r="E422" t="str">
        <f t="shared" si="13"/>
        <v/>
      </c>
    </row>
    <row r="423" spans="1:5" x14ac:dyDescent="0.25">
      <c r="A423" t="str">
        <f>IF(ISBLANK(Data!D423), "", IF(Data!D423="NO", "Not pregnant (finding)", IF(Data!D423="YES", "Patient currently pregnant", "Unknown")))</f>
        <v/>
      </c>
      <c r="B423" t="str">
        <f t="shared" si="12"/>
        <v/>
      </c>
      <c r="D423" t="str">
        <f>IF(ISBLANK(Data!D423), "", _xlfn.CONCAT("update CENTRALRECVQUESTIONS set RESPONSE = '"&amp;B423&amp;"' where ORIGREC = '"&amp;Data!A423&amp;"'"))</f>
        <v/>
      </c>
      <c r="E423" t="str">
        <f t="shared" si="13"/>
        <v/>
      </c>
    </row>
    <row r="424" spans="1:5" x14ac:dyDescent="0.25">
      <c r="A424" t="str">
        <f>IF(ISBLANK(Data!D424), "", IF(Data!D424="NO", "Not pregnant (finding)", IF(Data!D424="YES", "Patient currently pregnant", "Unknown")))</f>
        <v/>
      </c>
      <c r="B424" t="str">
        <f t="shared" si="12"/>
        <v/>
      </c>
      <c r="D424" t="str">
        <f>IF(ISBLANK(Data!D424), "", _xlfn.CONCAT("update CENTRALRECVQUESTIONS set RESPONSE = '"&amp;B424&amp;"' where ORIGREC = '"&amp;Data!A424&amp;"'"))</f>
        <v/>
      </c>
      <c r="E424" t="str">
        <f t="shared" si="13"/>
        <v/>
      </c>
    </row>
    <row r="425" spans="1:5" x14ac:dyDescent="0.25">
      <c r="A425" t="str">
        <f>IF(ISBLANK(Data!D425), "", IF(Data!D425="NO", "Not pregnant (finding)", IF(Data!D425="YES", "Patient currently pregnant", "Unknown")))</f>
        <v/>
      </c>
      <c r="B425" t="str">
        <f t="shared" si="12"/>
        <v/>
      </c>
      <c r="D425" t="str">
        <f>IF(ISBLANK(Data!D425), "", _xlfn.CONCAT("update CENTRALRECVQUESTIONS set RESPONSE = '"&amp;B425&amp;"' where ORIGREC = '"&amp;Data!A425&amp;"'"))</f>
        <v/>
      </c>
      <c r="E425" t="str">
        <f t="shared" si="13"/>
        <v/>
      </c>
    </row>
    <row r="426" spans="1:5" x14ac:dyDescent="0.25">
      <c r="A426" t="str">
        <f>IF(ISBLANK(Data!D426), "", IF(Data!D426="NO", "Not pregnant (finding)", IF(Data!D426="YES", "Patient currently pregnant", "Unknown")))</f>
        <v/>
      </c>
      <c r="B426" t="str">
        <f t="shared" si="12"/>
        <v/>
      </c>
      <c r="D426" t="str">
        <f>IF(ISBLANK(Data!D426), "", _xlfn.CONCAT("update CENTRALRECVQUESTIONS set RESPONSE = '"&amp;B426&amp;"' where ORIGREC = '"&amp;Data!A426&amp;"'"))</f>
        <v/>
      </c>
      <c r="E426" t="str">
        <f t="shared" si="13"/>
        <v/>
      </c>
    </row>
    <row r="427" spans="1:5" x14ac:dyDescent="0.25">
      <c r="A427" t="str">
        <f>IF(ISBLANK(Data!D427), "", IF(Data!D427="NO", "Not pregnant (finding)", IF(Data!D427="YES", "Patient currently pregnant", "Unknown")))</f>
        <v/>
      </c>
      <c r="B427" t="str">
        <f t="shared" si="12"/>
        <v/>
      </c>
      <c r="D427" t="str">
        <f>IF(ISBLANK(Data!D427), "", _xlfn.CONCAT("update CENTRALRECVQUESTIONS set RESPONSE = '"&amp;B427&amp;"' where ORIGREC = '"&amp;Data!A427&amp;"'"))</f>
        <v/>
      </c>
      <c r="E427" t="str">
        <f t="shared" si="13"/>
        <v/>
      </c>
    </row>
    <row r="428" spans="1:5" x14ac:dyDescent="0.25">
      <c r="A428" t="str">
        <f>IF(ISBLANK(Data!D428), "", IF(Data!D428="NO", "Not pregnant (finding)", IF(Data!D428="YES", "Patient currently pregnant", "Unknown")))</f>
        <v/>
      </c>
      <c r="B428" t="str">
        <f t="shared" si="12"/>
        <v/>
      </c>
      <c r="D428" t="str">
        <f>IF(ISBLANK(Data!D428), "", _xlfn.CONCAT("update CENTRALRECVQUESTIONS set RESPONSE = '"&amp;B428&amp;"' where ORIGREC = '"&amp;Data!A428&amp;"'"))</f>
        <v/>
      </c>
      <c r="E428" t="str">
        <f t="shared" si="13"/>
        <v/>
      </c>
    </row>
    <row r="429" spans="1:5" x14ac:dyDescent="0.25">
      <c r="A429" t="str">
        <f>IF(ISBLANK(Data!D429), "", IF(Data!D429="NO", "Not pregnant (finding)", IF(Data!D429="YES", "Patient currently pregnant", "Unknown")))</f>
        <v/>
      </c>
      <c r="B429" t="str">
        <f t="shared" si="12"/>
        <v/>
      </c>
      <c r="D429" t="str">
        <f>IF(ISBLANK(Data!D429), "", _xlfn.CONCAT("update CENTRALRECVQUESTIONS set RESPONSE = '"&amp;B429&amp;"' where ORIGREC = '"&amp;Data!A429&amp;"'"))</f>
        <v/>
      </c>
      <c r="E429" t="str">
        <f t="shared" si="13"/>
        <v/>
      </c>
    </row>
    <row r="430" spans="1:5" x14ac:dyDescent="0.25">
      <c r="A430" t="str">
        <f>IF(ISBLANK(Data!D430), "", IF(Data!D430="NO", "Not pregnant (finding)", IF(Data!D430="YES", "Patient currently pregnant", "Unknown")))</f>
        <v/>
      </c>
      <c r="B430" t="str">
        <f t="shared" si="12"/>
        <v/>
      </c>
      <c r="D430" t="str">
        <f>IF(ISBLANK(Data!D430), "", _xlfn.CONCAT("update CENTRALRECVQUESTIONS set RESPONSE = '"&amp;B430&amp;"' where ORIGREC = '"&amp;Data!A430&amp;"'"))</f>
        <v/>
      </c>
      <c r="E430" t="str">
        <f t="shared" si="13"/>
        <v/>
      </c>
    </row>
    <row r="431" spans="1:5" x14ac:dyDescent="0.25">
      <c r="A431" t="str">
        <f>IF(ISBLANK(Data!D431), "", IF(Data!D431="NO", "Not pregnant (finding)", IF(Data!D431="YES", "Patient currently pregnant", "Unknown")))</f>
        <v/>
      </c>
      <c r="B431" t="str">
        <f t="shared" si="12"/>
        <v/>
      </c>
      <c r="D431" t="str">
        <f>IF(ISBLANK(Data!D431), "", _xlfn.CONCAT("update CENTRALRECVQUESTIONS set RESPONSE = '"&amp;B431&amp;"' where ORIGREC = '"&amp;Data!A431&amp;"'"))</f>
        <v/>
      </c>
      <c r="E431" t="str">
        <f t="shared" si="13"/>
        <v/>
      </c>
    </row>
    <row r="432" spans="1:5" x14ac:dyDescent="0.25">
      <c r="A432" t="str">
        <f>IF(ISBLANK(Data!D432), "", IF(Data!D432="NO", "Not pregnant (finding)", IF(Data!D432="YES", "Patient currently pregnant", "Unknown")))</f>
        <v/>
      </c>
      <c r="B432" t="str">
        <f t="shared" si="12"/>
        <v/>
      </c>
      <c r="D432" t="str">
        <f>IF(ISBLANK(Data!D432), "", _xlfn.CONCAT("update CENTRALRECVQUESTIONS set RESPONSE = '"&amp;B432&amp;"' where ORIGREC = '"&amp;Data!A432&amp;"'"))</f>
        <v/>
      </c>
      <c r="E432" t="str">
        <f t="shared" si="13"/>
        <v/>
      </c>
    </row>
    <row r="433" spans="1:5" x14ac:dyDescent="0.25">
      <c r="A433" t="str">
        <f>IF(ISBLANK(Data!D433), "", IF(Data!D433="NO", "Not pregnant (finding)", IF(Data!D433="YES", "Patient currently pregnant", "Unknown")))</f>
        <v/>
      </c>
      <c r="B433" t="str">
        <f t="shared" si="12"/>
        <v/>
      </c>
      <c r="D433" t="str">
        <f>IF(ISBLANK(Data!D433), "", _xlfn.CONCAT("update CENTRALRECVQUESTIONS set RESPONSE = '"&amp;B433&amp;"' where ORIGREC = '"&amp;Data!A433&amp;"'"))</f>
        <v/>
      </c>
      <c r="E433" t="str">
        <f t="shared" si="13"/>
        <v/>
      </c>
    </row>
    <row r="434" spans="1:5" x14ac:dyDescent="0.25">
      <c r="A434" t="str">
        <f>IF(ISBLANK(Data!D434), "", IF(Data!D434="NO", "Not pregnant (finding)", IF(Data!D434="YES", "Patient currently pregnant", "Unknown")))</f>
        <v/>
      </c>
      <c r="B434" t="str">
        <f t="shared" si="12"/>
        <v/>
      </c>
      <c r="D434" t="str">
        <f>IF(ISBLANK(Data!D434), "", _xlfn.CONCAT("update CENTRALRECVQUESTIONS set RESPONSE = '"&amp;B434&amp;"' where ORIGREC = '"&amp;Data!A434&amp;"'"))</f>
        <v/>
      </c>
      <c r="E434" t="str">
        <f t="shared" si="13"/>
        <v/>
      </c>
    </row>
    <row r="435" spans="1:5" x14ac:dyDescent="0.25">
      <c r="A435" t="str">
        <f>IF(ISBLANK(Data!D435), "", IF(Data!D435="NO", "Not pregnant (finding)", IF(Data!D435="YES", "Patient currently pregnant", "Unknown")))</f>
        <v/>
      </c>
      <c r="B435" t="str">
        <f t="shared" si="12"/>
        <v/>
      </c>
      <c r="D435" t="str">
        <f>IF(ISBLANK(Data!D435), "", _xlfn.CONCAT("update CENTRALRECVQUESTIONS set RESPONSE = '"&amp;B435&amp;"' where ORIGREC = '"&amp;Data!A435&amp;"'"))</f>
        <v/>
      </c>
      <c r="E435" t="str">
        <f t="shared" si="13"/>
        <v/>
      </c>
    </row>
    <row r="436" spans="1:5" x14ac:dyDescent="0.25">
      <c r="A436" t="str">
        <f>IF(ISBLANK(Data!D436), "", IF(Data!D436="NO", "Not pregnant (finding)", IF(Data!D436="YES", "Patient currently pregnant", "Unknown")))</f>
        <v/>
      </c>
      <c r="B436" t="str">
        <f t="shared" si="12"/>
        <v/>
      </c>
      <c r="D436" t="str">
        <f>IF(ISBLANK(Data!D436), "", _xlfn.CONCAT("update CENTRALRECVQUESTIONS set RESPONSE = '"&amp;B436&amp;"' where ORIGREC = '"&amp;Data!A436&amp;"'"))</f>
        <v/>
      </c>
      <c r="E436" t="str">
        <f t="shared" si="13"/>
        <v/>
      </c>
    </row>
    <row r="437" spans="1:5" x14ac:dyDescent="0.25">
      <c r="A437" t="str">
        <f>IF(ISBLANK(Data!D437), "", IF(Data!D437="NO", "Not pregnant (finding)", IF(Data!D437="YES", "Patient currently pregnant", "Unknown")))</f>
        <v/>
      </c>
      <c r="B437" t="str">
        <f t="shared" si="12"/>
        <v/>
      </c>
      <c r="D437" t="str">
        <f>IF(ISBLANK(Data!D437), "", _xlfn.CONCAT("update CENTRALRECVQUESTIONS set RESPONSE = '"&amp;B437&amp;"' where ORIGREC = '"&amp;Data!A437&amp;"'"))</f>
        <v/>
      </c>
      <c r="E437" t="str">
        <f t="shared" si="13"/>
        <v/>
      </c>
    </row>
    <row r="438" spans="1:5" x14ac:dyDescent="0.25">
      <c r="A438" t="str">
        <f>IF(ISBLANK(Data!D438), "", IF(Data!D438="NO", "Not pregnant (finding)", IF(Data!D438="YES", "Patient currently pregnant", "Unknown")))</f>
        <v/>
      </c>
      <c r="B438" t="str">
        <f t="shared" si="12"/>
        <v/>
      </c>
      <c r="D438" t="str">
        <f>IF(ISBLANK(Data!D438), "", _xlfn.CONCAT("update CENTRALRECVQUESTIONS set RESPONSE = '"&amp;B438&amp;"' where ORIGREC = '"&amp;Data!A438&amp;"'"))</f>
        <v/>
      </c>
      <c r="E438" t="str">
        <f t="shared" si="13"/>
        <v/>
      </c>
    </row>
    <row r="439" spans="1:5" x14ac:dyDescent="0.25">
      <c r="A439" t="str">
        <f>IF(ISBLANK(Data!D439), "", IF(Data!D439="NO", "Not pregnant (finding)", IF(Data!D439="YES", "Patient currently pregnant", "Unknown")))</f>
        <v/>
      </c>
      <c r="B439" t="str">
        <f t="shared" si="12"/>
        <v/>
      </c>
      <c r="D439" t="str">
        <f>IF(ISBLANK(Data!D439), "", _xlfn.CONCAT("update CENTRALRECVQUESTIONS set RESPONSE = '"&amp;B439&amp;"' where ORIGREC = '"&amp;Data!A439&amp;"'"))</f>
        <v/>
      </c>
      <c r="E439" t="str">
        <f t="shared" si="13"/>
        <v/>
      </c>
    </row>
    <row r="440" spans="1:5" x14ac:dyDescent="0.25">
      <c r="A440" t="str">
        <f>IF(ISBLANK(Data!D440), "", IF(Data!D440="NO", "Not pregnant (finding)", IF(Data!D440="YES", "Patient currently pregnant", "Unknown")))</f>
        <v/>
      </c>
      <c r="B440" t="str">
        <f t="shared" si="12"/>
        <v/>
      </c>
      <c r="D440" t="str">
        <f>IF(ISBLANK(Data!D440), "", _xlfn.CONCAT("update CENTRALRECVQUESTIONS set RESPONSE = '"&amp;B440&amp;"' where ORIGREC = '"&amp;Data!A440&amp;"'"))</f>
        <v/>
      </c>
      <c r="E440" t="str">
        <f t="shared" si="13"/>
        <v/>
      </c>
    </row>
    <row r="441" spans="1:5" x14ac:dyDescent="0.25">
      <c r="A441" t="str">
        <f>IF(ISBLANK(Data!D441), "", IF(Data!D441="NO", "Not pregnant (finding)", IF(Data!D441="YES", "Patient currently pregnant", "Unknown")))</f>
        <v/>
      </c>
      <c r="B441" t="str">
        <f t="shared" si="12"/>
        <v/>
      </c>
      <c r="D441" t="str">
        <f>IF(ISBLANK(Data!D441), "", _xlfn.CONCAT("update CENTRALRECVQUESTIONS set RESPONSE = '"&amp;B441&amp;"' where ORIGREC = '"&amp;Data!A441&amp;"'"))</f>
        <v/>
      </c>
      <c r="E441" t="str">
        <f t="shared" si="13"/>
        <v/>
      </c>
    </row>
    <row r="442" spans="1:5" x14ac:dyDescent="0.25">
      <c r="A442" t="str">
        <f>IF(ISBLANK(Data!D442), "", IF(Data!D442="NO", "Not pregnant (finding)", IF(Data!D442="YES", "Patient currently pregnant", "Unknown")))</f>
        <v/>
      </c>
      <c r="B442" t="str">
        <f t="shared" si="12"/>
        <v/>
      </c>
      <c r="D442" t="str">
        <f>IF(ISBLANK(Data!D442), "", _xlfn.CONCAT("update CENTRALRECVQUESTIONS set RESPONSE = '"&amp;B442&amp;"' where ORIGREC = '"&amp;Data!A442&amp;"'"))</f>
        <v/>
      </c>
      <c r="E442" t="str">
        <f t="shared" si="13"/>
        <v/>
      </c>
    </row>
    <row r="443" spans="1:5" x14ac:dyDescent="0.25">
      <c r="A443" t="str">
        <f>IF(ISBLANK(Data!D443), "", IF(Data!D443="NO", "Not pregnant (finding)", IF(Data!D443="YES", "Patient currently pregnant", "Unknown")))</f>
        <v/>
      </c>
      <c r="B443" t="str">
        <f t="shared" si="12"/>
        <v/>
      </c>
      <c r="D443" t="str">
        <f>IF(ISBLANK(Data!D443), "", _xlfn.CONCAT("update CENTRALRECVQUESTIONS set RESPONSE = '"&amp;B443&amp;"' where ORIGREC = '"&amp;Data!A443&amp;"'"))</f>
        <v/>
      </c>
      <c r="E443" t="str">
        <f t="shared" si="13"/>
        <v/>
      </c>
    </row>
    <row r="444" spans="1:5" x14ac:dyDescent="0.25">
      <c r="A444" t="str">
        <f>IF(ISBLANK(Data!D444), "", IF(Data!D444="NO", "Not pregnant (finding)", IF(Data!D444="YES", "Patient currently pregnant", "Unknown")))</f>
        <v/>
      </c>
      <c r="B444" t="str">
        <f t="shared" si="12"/>
        <v/>
      </c>
      <c r="D444" t="str">
        <f>IF(ISBLANK(Data!D444), "", _xlfn.CONCAT("update CENTRALRECVQUESTIONS set RESPONSE = '"&amp;B444&amp;"' where ORIGREC = '"&amp;Data!A444&amp;"'"))</f>
        <v/>
      </c>
      <c r="E444" t="str">
        <f t="shared" si="13"/>
        <v/>
      </c>
    </row>
    <row r="445" spans="1:5" x14ac:dyDescent="0.25">
      <c r="A445" t="str">
        <f>IF(ISBLANK(Data!D445), "", IF(Data!D445="NO", "Not pregnant (finding)", IF(Data!D445="YES", "Patient currently pregnant", "Unknown")))</f>
        <v/>
      </c>
      <c r="B445" t="str">
        <f t="shared" si="12"/>
        <v/>
      </c>
      <c r="D445" t="str">
        <f>IF(ISBLANK(Data!D445), "", _xlfn.CONCAT("update CENTRALRECVQUESTIONS set RESPONSE = '"&amp;B445&amp;"' where ORIGREC = '"&amp;Data!A445&amp;"'"))</f>
        <v/>
      </c>
      <c r="E445" t="str">
        <f t="shared" si="13"/>
        <v/>
      </c>
    </row>
    <row r="446" spans="1:5" x14ac:dyDescent="0.25">
      <c r="A446" t="str">
        <f>IF(ISBLANK(Data!D446), "", IF(Data!D446="NO", "Not pregnant (finding)", IF(Data!D446="YES", "Patient currently pregnant", "Unknown")))</f>
        <v/>
      </c>
      <c r="B446" t="str">
        <f t="shared" si="12"/>
        <v/>
      </c>
      <c r="D446" t="str">
        <f>IF(ISBLANK(Data!D446), "", _xlfn.CONCAT("update CENTRALRECVQUESTIONS set RESPONSE = '"&amp;B446&amp;"' where ORIGREC = '"&amp;Data!A446&amp;"'"))</f>
        <v/>
      </c>
      <c r="E446" t="str">
        <f t="shared" si="13"/>
        <v/>
      </c>
    </row>
    <row r="447" spans="1:5" x14ac:dyDescent="0.25">
      <c r="A447" t="str">
        <f>IF(ISBLANK(Data!D447), "", IF(Data!D447="NO", "Not pregnant (finding)", IF(Data!D447="YES", "Patient currently pregnant", "Unknown")))</f>
        <v/>
      </c>
      <c r="B447" t="str">
        <f t="shared" si="12"/>
        <v/>
      </c>
      <c r="D447" t="str">
        <f>IF(ISBLANK(Data!D447), "", _xlfn.CONCAT("update CENTRALRECVQUESTIONS set RESPONSE = '"&amp;B447&amp;"' where ORIGREC = '"&amp;Data!A447&amp;"'"))</f>
        <v/>
      </c>
      <c r="E447" t="str">
        <f t="shared" si="13"/>
        <v/>
      </c>
    </row>
    <row r="448" spans="1:5" x14ac:dyDescent="0.25">
      <c r="A448" t="str">
        <f>IF(ISBLANK(Data!D448), "", IF(Data!D448="NO", "Not pregnant (finding)", IF(Data!D448="YES", "Patient currently pregnant", "Unknown")))</f>
        <v/>
      </c>
      <c r="B448" t="str">
        <f t="shared" si="12"/>
        <v/>
      </c>
      <c r="D448" t="str">
        <f>IF(ISBLANK(Data!D448), "", _xlfn.CONCAT("update CENTRALRECVQUESTIONS set RESPONSE = '"&amp;B448&amp;"' where ORIGREC = '"&amp;Data!A448&amp;"'"))</f>
        <v/>
      </c>
      <c r="E448" t="str">
        <f t="shared" si="13"/>
        <v/>
      </c>
    </row>
    <row r="449" spans="1:5" x14ac:dyDescent="0.25">
      <c r="A449" t="str">
        <f>IF(ISBLANK(Data!D449), "", IF(Data!D449="NO", "Not pregnant (finding)", IF(Data!D449="YES", "Patient currently pregnant", "Unknown")))</f>
        <v/>
      </c>
      <c r="B449" t="str">
        <f t="shared" si="12"/>
        <v/>
      </c>
      <c r="D449" t="str">
        <f>IF(ISBLANK(Data!D449), "", _xlfn.CONCAT("update CENTRALRECVQUESTIONS set RESPONSE = '"&amp;B449&amp;"' where ORIGREC = '"&amp;Data!A449&amp;"'"))</f>
        <v/>
      </c>
      <c r="E449" t="str">
        <f t="shared" si="13"/>
        <v/>
      </c>
    </row>
    <row r="450" spans="1:5" x14ac:dyDescent="0.25">
      <c r="A450" t="str">
        <f>IF(ISBLANK(Data!D450), "", IF(Data!D450="NO", "Not pregnant (finding)", IF(Data!D450="YES", "Patient currently pregnant", "Unknown")))</f>
        <v/>
      </c>
      <c r="B450" t="str">
        <f t="shared" si="12"/>
        <v/>
      </c>
      <c r="D450" t="str">
        <f>IF(ISBLANK(Data!D450), "", _xlfn.CONCAT("update CENTRALRECVQUESTIONS set RESPONSE = '"&amp;B450&amp;"' where ORIGREC = '"&amp;Data!A450&amp;"'"))</f>
        <v/>
      </c>
      <c r="E450" t="str">
        <f t="shared" si="13"/>
        <v/>
      </c>
    </row>
    <row r="451" spans="1:5" x14ac:dyDescent="0.25">
      <c r="A451" t="str">
        <f>IF(ISBLANK(Data!D451), "", IF(Data!D451="NO", "Not pregnant (finding)", IF(Data!D451="YES", "Patient currently pregnant", "Unknown")))</f>
        <v/>
      </c>
      <c r="B451" t="str">
        <f t="shared" ref="B451:B501" si="14">A451</f>
        <v/>
      </c>
      <c r="D451" t="str">
        <f>IF(ISBLANK(Data!D451), "", _xlfn.CONCAT("update CENTRALRECVQUESTIONS set RESPONSE = '"&amp;B451&amp;"' where ORIGREC = '"&amp;Data!A451&amp;"'"))</f>
        <v/>
      </c>
      <c r="E451" t="str">
        <f t="shared" ref="E451:E501" si="15">D451</f>
        <v/>
      </c>
    </row>
    <row r="452" spans="1:5" x14ac:dyDescent="0.25">
      <c r="A452" t="str">
        <f>IF(ISBLANK(Data!D452), "", IF(Data!D452="NO", "Not pregnant (finding)", IF(Data!D452="YES", "Patient currently pregnant", "Unknown")))</f>
        <v/>
      </c>
      <c r="B452" t="str">
        <f t="shared" si="14"/>
        <v/>
      </c>
      <c r="D452" t="str">
        <f>IF(ISBLANK(Data!D452), "", _xlfn.CONCAT("update CENTRALRECVQUESTIONS set RESPONSE = '"&amp;B452&amp;"' where ORIGREC = '"&amp;Data!A452&amp;"'"))</f>
        <v/>
      </c>
      <c r="E452" t="str">
        <f t="shared" si="15"/>
        <v/>
      </c>
    </row>
    <row r="453" spans="1:5" x14ac:dyDescent="0.25">
      <c r="A453" t="str">
        <f>IF(ISBLANK(Data!D453), "", IF(Data!D453="NO", "Not pregnant (finding)", IF(Data!D453="YES", "Patient currently pregnant", "Unknown")))</f>
        <v/>
      </c>
      <c r="B453" t="str">
        <f t="shared" si="14"/>
        <v/>
      </c>
      <c r="D453" t="str">
        <f>IF(ISBLANK(Data!D453), "", _xlfn.CONCAT("update CENTRALRECVQUESTIONS set RESPONSE = '"&amp;B453&amp;"' where ORIGREC = '"&amp;Data!A453&amp;"'"))</f>
        <v/>
      </c>
      <c r="E453" t="str">
        <f t="shared" si="15"/>
        <v/>
      </c>
    </row>
    <row r="454" spans="1:5" x14ac:dyDescent="0.25">
      <c r="A454" t="str">
        <f>IF(ISBLANK(Data!D454), "", IF(Data!D454="NO", "Not pregnant (finding)", IF(Data!D454="YES", "Patient currently pregnant", "Unknown")))</f>
        <v/>
      </c>
      <c r="B454" t="str">
        <f t="shared" si="14"/>
        <v/>
      </c>
      <c r="D454" t="str">
        <f>IF(ISBLANK(Data!D454), "", _xlfn.CONCAT("update CENTRALRECVQUESTIONS set RESPONSE = '"&amp;B454&amp;"' where ORIGREC = '"&amp;Data!A454&amp;"'"))</f>
        <v/>
      </c>
      <c r="E454" t="str">
        <f t="shared" si="15"/>
        <v/>
      </c>
    </row>
    <row r="455" spans="1:5" x14ac:dyDescent="0.25">
      <c r="A455" t="str">
        <f>IF(ISBLANK(Data!D455), "", IF(Data!D455="NO", "Not pregnant (finding)", IF(Data!D455="YES", "Patient currently pregnant", "Unknown")))</f>
        <v/>
      </c>
      <c r="B455" t="str">
        <f t="shared" si="14"/>
        <v/>
      </c>
      <c r="D455" t="str">
        <f>IF(ISBLANK(Data!D455), "", _xlfn.CONCAT("update CENTRALRECVQUESTIONS set RESPONSE = '"&amp;B455&amp;"' where ORIGREC = '"&amp;Data!A455&amp;"'"))</f>
        <v/>
      </c>
      <c r="E455" t="str">
        <f t="shared" si="15"/>
        <v/>
      </c>
    </row>
    <row r="456" spans="1:5" x14ac:dyDescent="0.25">
      <c r="A456" t="str">
        <f>IF(ISBLANK(Data!D456), "", IF(Data!D456="NO", "Not pregnant (finding)", IF(Data!D456="YES", "Patient currently pregnant", "Unknown")))</f>
        <v/>
      </c>
      <c r="B456" t="str">
        <f t="shared" si="14"/>
        <v/>
      </c>
      <c r="D456" t="str">
        <f>IF(ISBLANK(Data!D456), "", _xlfn.CONCAT("update CENTRALRECVQUESTIONS set RESPONSE = '"&amp;B456&amp;"' where ORIGREC = '"&amp;Data!A456&amp;"'"))</f>
        <v/>
      </c>
      <c r="E456" t="str">
        <f t="shared" si="15"/>
        <v/>
      </c>
    </row>
    <row r="457" spans="1:5" x14ac:dyDescent="0.25">
      <c r="A457" t="str">
        <f>IF(ISBLANK(Data!D457), "", IF(Data!D457="NO", "Not pregnant (finding)", IF(Data!D457="YES", "Patient currently pregnant", "Unknown")))</f>
        <v/>
      </c>
      <c r="B457" t="str">
        <f t="shared" si="14"/>
        <v/>
      </c>
      <c r="D457" t="str">
        <f>IF(ISBLANK(Data!D457), "", _xlfn.CONCAT("update CENTRALRECVQUESTIONS set RESPONSE = '"&amp;B457&amp;"' where ORIGREC = '"&amp;Data!A457&amp;"'"))</f>
        <v/>
      </c>
      <c r="E457" t="str">
        <f t="shared" si="15"/>
        <v/>
      </c>
    </row>
    <row r="458" spans="1:5" x14ac:dyDescent="0.25">
      <c r="A458" t="str">
        <f>IF(ISBLANK(Data!D458), "", IF(Data!D458="NO", "Not pregnant (finding)", IF(Data!D458="YES", "Patient currently pregnant", "Unknown")))</f>
        <v/>
      </c>
      <c r="B458" t="str">
        <f t="shared" si="14"/>
        <v/>
      </c>
      <c r="D458" t="str">
        <f>IF(ISBLANK(Data!D458), "", _xlfn.CONCAT("update CENTRALRECVQUESTIONS set RESPONSE = '"&amp;B458&amp;"' where ORIGREC = '"&amp;Data!A458&amp;"'"))</f>
        <v/>
      </c>
      <c r="E458" t="str">
        <f t="shared" si="15"/>
        <v/>
      </c>
    </row>
    <row r="459" spans="1:5" x14ac:dyDescent="0.25">
      <c r="A459" t="str">
        <f>IF(ISBLANK(Data!D459), "", IF(Data!D459="NO", "Not pregnant (finding)", IF(Data!D459="YES", "Patient currently pregnant", "Unknown")))</f>
        <v/>
      </c>
      <c r="B459" t="str">
        <f t="shared" si="14"/>
        <v/>
      </c>
      <c r="D459" t="str">
        <f>IF(ISBLANK(Data!D459), "", _xlfn.CONCAT("update CENTRALRECVQUESTIONS set RESPONSE = '"&amp;B459&amp;"' where ORIGREC = '"&amp;Data!A459&amp;"'"))</f>
        <v/>
      </c>
      <c r="E459" t="str">
        <f t="shared" si="15"/>
        <v/>
      </c>
    </row>
    <row r="460" spans="1:5" x14ac:dyDescent="0.25">
      <c r="A460" t="str">
        <f>IF(ISBLANK(Data!D460), "", IF(Data!D460="NO", "Not pregnant (finding)", IF(Data!D460="YES", "Patient currently pregnant", "Unknown")))</f>
        <v/>
      </c>
      <c r="B460" t="str">
        <f t="shared" si="14"/>
        <v/>
      </c>
      <c r="D460" t="str">
        <f>IF(ISBLANK(Data!D460), "", _xlfn.CONCAT("update CENTRALRECVQUESTIONS set RESPONSE = '"&amp;B460&amp;"' where ORIGREC = '"&amp;Data!A460&amp;"'"))</f>
        <v/>
      </c>
      <c r="E460" t="str">
        <f t="shared" si="15"/>
        <v/>
      </c>
    </row>
    <row r="461" spans="1:5" x14ac:dyDescent="0.25">
      <c r="A461" t="str">
        <f>IF(ISBLANK(Data!D461), "", IF(Data!D461="NO", "Not pregnant (finding)", IF(Data!D461="YES", "Patient currently pregnant", "Unknown")))</f>
        <v/>
      </c>
      <c r="B461" t="str">
        <f t="shared" si="14"/>
        <v/>
      </c>
      <c r="D461" t="str">
        <f>IF(ISBLANK(Data!D461), "", _xlfn.CONCAT("update CENTRALRECVQUESTIONS set RESPONSE = '"&amp;B461&amp;"' where ORIGREC = '"&amp;Data!A461&amp;"'"))</f>
        <v/>
      </c>
      <c r="E461" t="str">
        <f t="shared" si="15"/>
        <v/>
      </c>
    </row>
    <row r="462" spans="1:5" x14ac:dyDescent="0.25">
      <c r="A462" t="str">
        <f>IF(ISBLANK(Data!D462), "", IF(Data!D462="NO", "Not pregnant (finding)", IF(Data!D462="YES", "Patient currently pregnant", "Unknown")))</f>
        <v/>
      </c>
      <c r="B462" t="str">
        <f t="shared" si="14"/>
        <v/>
      </c>
      <c r="D462" t="str">
        <f>IF(ISBLANK(Data!D462), "", _xlfn.CONCAT("update CENTRALRECVQUESTIONS set RESPONSE = '"&amp;B462&amp;"' where ORIGREC = '"&amp;Data!A462&amp;"'"))</f>
        <v/>
      </c>
      <c r="E462" t="str">
        <f t="shared" si="15"/>
        <v/>
      </c>
    </row>
    <row r="463" spans="1:5" x14ac:dyDescent="0.25">
      <c r="A463" t="str">
        <f>IF(ISBLANK(Data!D463), "", IF(Data!D463="NO", "Not pregnant (finding)", IF(Data!D463="YES", "Patient currently pregnant", "Unknown")))</f>
        <v/>
      </c>
      <c r="B463" t="str">
        <f t="shared" si="14"/>
        <v/>
      </c>
      <c r="D463" t="str">
        <f>IF(ISBLANK(Data!D463), "", _xlfn.CONCAT("update CENTRALRECVQUESTIONS set RESPONSE = '"&amp;B463&amp;"' where ORIGREC = '"&amp;Data!A463&amp;"'"))</f>
        <v/>
      </c>
      <c r="E463" t="str">
        <f t="shared" si="15"/>
        <v/>
      </c>
    </row>
    <row r="464" spans="1:5" x14ac:dyDescent="0.25">
      <c r="A464" t="str">
        <f>IF(ISBLANK(Data!D464), "", IF(Data!D464="NO", "Not pregnant (finding)", IF(Data!D464="YES", "Patient currently pregnant", "Unknown")))</f>
        <v/>
      </c>
      <c r="B464" t="str">
        <f t="shared" si="14"/>
        <v/>
      </c>
      <c r="D464" t="str">
        <f>IF(ISBLANK(Data!D464), "", _xlfn.CONCAT("update CENTRALRECVQUESTIONS set RESPONSE = '"&amp;B464&amp;"' where ORIGREC = '"&amp;Data!A464&amp;"'"))</f>
        <v/>
      </c>
      <c r="E464" t="str">
        <f t="shared" si="15"/>
        <v/>
      </c>
    </row>
    <row r="465" spans="1:5" x14ac:dyDescent="0.25">
      <c r="A465" t="str">
        <f>IF(ISBLANK(Data!D465), "", IF(Data!D465="NO", "Not pregnant (finding)", IF(Data!D465="YES", "Patient currently pregnant", "Unknown")))</f>
        <v/>
      </c>
      <c r="B465" t="str">
        <f t="shared" si="14"/>
        <v/>
      </c>
      <c r="D465" t="str">
        <f>IF(ISBLANK(Data!D465), "", _xlfn.CONCAT("update CENTRALRECVQUESTIONS set RESPONSE = '"&amp;B465&amp;"' where ORIGREC = '"&amp;Data!A465&amp;"'"))</f>
        <v/>
      </c>
      <c r="E465" t="str">
        <f t="shared" si="15"/>
        <v/>
      </c>
    </row>
    <row r="466" spans="1:5" x14ac:dyDescent="0.25">
      <c r="A466" t="str">
        <f>IF(ISBLANK(Data!D466), "", IF(Data!D466="NO", "Not pregnant (finding)", IF(Data!D466="YES", "Patient currently pregnant", "Unknown")))</f>
        <v/>
      </c>
      <c r="B466" t="str">
        <f t="shared" si="14"/>
        <v/>
      </c>
      <c r="D466" t="str">
        <f>IF(ISBLANK(Data!D466), "", _xlfn.CONCAT("update CENTRALRECVQUESTIONS set RESPONSE = '"&amp;B466&amp;"' where ORIGREC = '"&amp;Data!A466&amp;"'"))</f>
        <v/>
      </c>
      <c r="E466" t="str">
        <f t="shared" si="15"/>
        <v/>
      </c>
    </row>
    <row r="467" spans="1:5" x14ac:dyDescent="0.25">
      <c r="A467" t="str">
        <f>IF(ISBLANK(Data!D467), "", IF(Data!D467="NO", "Not pregnant (finding)", IF(Data!D467="YES", "Patient currently pregnant", "Unknown")))</f>
        <v/>
      </c>
      <c r="B467" t="str">
        <f t="shared" si="14"/>
        <v/>
      </c>
      <c r="D467" t="str">
        <f>IF(ISBLANK(Data!D467), "", _xlfn.CONCAT("update CENTRALRECVQUESTIONS set RESPONSE = '"&amp;B467&amp;"' where ORIGREC = '"&amp;Data!A467&amp;"'"))</f>
        <v/>
      </c>
      <c r="E467" t="str">
        <f t="shared" si="15"/>
        <v/>
      </c>
    </row>
    <row r="468" spans="1:5" x14ac:dyDescent="0.25">
      <c r="A468" t="str">
        <f>IF(ISBLANK(Data!D468), "", IF(Data!D468="NO", "Not pregnant (finding)", IF(Data!D468="YES", "Patient currently pregnant", "Unknown")))</f>
        <v/>
      </c>
      <c r="B468" t="str">
        <f t="shared" si="14"/>
        <v/>
      </c>
      <c r="D468" t="str">
        <f>IF(ISBLANK(Data!D468), "", _xlfn.CONCAT("update CENTRALRECVQUESTIONS set RESPONSE = '"&amp;B468&amp;"' where ORIGREC = '"&amp;Data!A468&amp;"'"))</f>
        <v/>
      </c>
      <c r="E468" t="str">
        <f t="shared" si="15"/>
        <v/>
      </c>
    </row>
    <row r="469" spans="1:5" x14ac:dyDescent="0.25">
      <c r="A469" t="str">
        <f>IF(ISBLANK(Data!D469), "", IF(Data!D469="NO", "Not pregnant (finding)", IF(Data!D469="YES", "Patient currently pregnant", "Unknown")))</f>
        <v/>
      </c>
      <c r="B469" t="str">
        <f t="shared" si="14"/>
        <v/>
      </c>
      <c r="D469" t="str">
        <f>IF(ISBLANK(Data!D469), "", _xlfn.CONCAT("update CENTRALRECVQUESTIONS set RESPONSE = '"&amp;B469&amp;"' where ORIGREC = '"&amp;Data!A469&amp;"'"))</f>
        <v/>
      </c>
      <c r="E469" t="str">
        <f t="shared" si="15"/>
        <v/>
      </c>
    </row>
    <row r="470" spans="1:5" x14ac:dyDescent="0.25">
      <c r="A470" t="str">
        <f>IF(ISBLANK(Data!D470), "", IF(Data!D470="NO", "Not pregnant (finding)", IF(Data!D470="YES", "Patient currently pregnant", "Unknown")))</f>
        <v/>
      </c>
      <c r="B470" t="str">
        <f t="shared" si="14"/>
        <v/>
      </c>
      <c r="D470" t="str">
        <f>IF(ISBLANK(Data!D470), "", _xlfn.CONCAT("update CENTRALRECVQUESTIONS set RESPONSE = '"&amp;B470&amp;"' where ORIGREC = '"&amp;Data!A470&amp;"'"))</f>
        <v/>
      </c>
      <c r="E470" t="str">
        <f t="shared" si="15"/>
        <v/>
      </c>
    </row>
    <row r="471" spans="1:5" x14ac:dyDescent="0.25">
      <c r="A471" t="str">
        <f>IF(ISBLANK(Data!D471), "", IF(Data!D471="NO", "Not pregnant (finding)", IF(Data!D471="YES", "Patient currently pregnant", "Unknown")))</f>
        <v/>
      </c>
      <c r="B471" t="str">
        <f t="shared" si="14"/>
        <v/>
      </c>
      <c r="D471" t="str">
        <f>IF(ISBLANK(Data!D471), "", _xlfn.CONCAT("update CENTRALRECVQUESTIONS set RESPONSE = '"&amp;B471&amp;"' where ORIGREC = '"&amp;Data!A471&amp;"'"))</f>
        <v/>
      </c>
      <c r="E471" t="str">
        <f t="shared" si="15"/>
        <v/>
      </c>
    </row>
    <row r="472" spans="1:5" x14ac:dyDescent="0.25">
      <c r="A472" t="str">
        <f>IF(ISBLANK(Data!D472), "", IF(Data!D472="NO", "Not pregnant (finding)", IF(Data!D472="YES", "Patient currently pregnant", "Unknown")))</f>
        <v/>
      </c>
      <c r="B472" t="str">
        <f t="shared" si="14"/>
        <v/>
      </c>
      <c r="D472" t="str">
        <f>IF(ISBLANK(Data!D472), "", _xlfn.CONCAT("update CENTRALRECVQUESTIONS set RESPONSE = '"&amp;B472&amp;"' where ORIGREC = '"&amp;Data!A472&amp;"'"))</f>
        <v/>
      </c>
      <c r="E472" t="str">
        <f t="shared" si="15"/>
        <v/>
      </c>
    </row>
    <row r="473" spans="1:5" x14ac:dyDescent="0.25">
      <c r="A473" t="str">
        <f>IF(ISBLANK(Data!D473), "", IF(Data!D473="NO", "Not pregnant (finding)", IF(Data!D473="YES", "Patient currently pregnant", "Unknown")))</f>
        <v/>
      </c>
      <c r="B473" t="str">
        <f t="shared" si="14"/>
        <v/>
      </c>
      <c r="D473" t="str">
        <f>IF(ISBLANK(Data!D473), "", _xlfn.CONCAT("update CENTRALRECVQUESTIONS set RESPONSE = '"&amp;B473&amp;"' where ORIGREC = '"&amp;Data!A473&amp;"'"))</f>
        <v/>
      </c>
      <c r="E473" t="str">
        <f t="shared" si="15"/>
        <v/>
      </c>
    </row>
    <row r="474" spans="1:5" x14ac:dyDescent="0.25">
      <c r="A474" t="str">
        <f>IF(ISBLANK(Data!D474), "", IF(Data!D474="NO", "Not pregnant (finding)", IF(Data!D474="YES", "Patient currently pregnant", "Unknown")))</f>
        <v/>
      </c>
      <c r="B474" t="str">
        <f t="shared" si="14"/>
        <v/>
      </c>
      <c r="D474" t="str">
        <f>IF(ISBLANK(Data!D474), "", _xlfn.CONCAT("update CENTRALRECVQUESTIONS set RESPONSE = '"&amp;B474&amp;"' where ORIGREC = '"&amp;Data!A474&amp;"'"))</f>
        <v/>
      </c>
      <c r="E474" t="str">
        <f t="shared" si="15"/>
        <v/>
      </c>
    </row>
    <row r="475" spans="1:5" x14ac:dyDescent="0.25">
      <c r="A475" t="str">
        <f>IF(ISBLANK(Data!D475), "", IF(Data!D475="NO", "Not pregnant (finding)", IF(Data!D475="YES", "Patient currently pregnant", "Unknown")))</f>
        <v/>
      </c>
      <c r="B475" t="str">
        <f t="shared" si="14"/>
        <v/>
      </c>
      <c r="D475" t="str">
        <f>IF(ISBLANK(Data!D475), "", _xlfn.CONCAT("update CENTRALRECVQUESTIONS set RESPONSE = '"&amp;B475&amp;"' where ORIGREC = '"&amp;Data!A475&amp;"'"))</f>
        <v/>
      </c>
      <c r="E475" t="str">
        <f t="shared" si="15"/>
        <v/>
      </c>
    </row>
    <row r="476" spans="1:5" x14ac:dyDescent="0.25">
      <c r="A476" t="str">
        <f>IF(ISBLANK(Data!D476), "", IF(Data!D476="NO", "Not pregnant (finding)", IF(Data!D476="YES", "Patient currently pregnant", "Unknown")))</f>
        <v/>
      </c>
      <c r="B476" t="str">
        <f t="shared" si="14"/>
        <v/>
      </c>
      <c r="D476" t="str">
        <f>IF(ISBLANK(Data!D476), "", _xlfn.CONCAT("update CENTRALRECVQUESTIONS set RESPONSE = '"&amp;B476&amp;"' where ORIGREC = '"&amp;Data!A476&amp;"'"))</f>
        <v/>
      </c>
      <c r="E476" t="str">
        <f t="shared" si="15"/>
        <v/>
      </c>
    </row>
    <row r="477" spans="1:5" x14ac:dyDescent="0.25">
      <c r="A477" t="str">
        <f>IF(ISBLANK(Data!D477), "", IF(Data!D477="NO", "Not pregnant (finding)", IF(Data!D477="YES", "Patient currently pregnant", "Unknown")))</f>
        <v/>
      </c>
      <c r="B477" t="str">
        <f t="shared" si="14"/>
        <v/>
      </c>
      <c r="D477" t="str">
        <f>IF(ISBLANK(Data!D477), "", _xlfn.CONCAT("update CENTRALRECVQUESTIONS set RESPONSE = '"&amp;B477&amp;"' where ORIGREC = '"&amp;Data!A477&amp;"'"))</f>
        <v/>
      </c>
      <c r="E477" t="str">
        <f t="shared" si="15"/>
        <v/>
      </c>
    </row>
    <row r="478" spans="1:5" x14ac:dyDescent="0.25">
      <c r="A478" t="str">
        <f>IF(ISBLANK(Data!D478), "", IF(Data!D478="NO", "Not pregnant (finding)", IF(Data!D478="YES", "Patient currently pregnant", "Unknown")))</f>
        <v/>
      </c>
      <c r="B478" t="str">
        <f t="shared" si="14"/>
        <v/>
      </c>
      <c r="D478" t="str">
        <f>IF(ISBLANK(Data!D478), "", _xlfn.CONCAT("update CENTRALRECVQUESTIONS set RESPONSE = '"&amp;B478&amp;"' where ORIGREC = '"&amp;Data!A478&amp;"'"))</f>
        <v/>
      </c>
      <c r="E478" t="str">
        <f t="shared" si="15"/>
        <v/>
      </c>
    </row>
    <row r="479" spans="1:5" x14ac:dyDescent="0.25">
      <c r="A479" t="str">
        <f>IF(ISBLANK(Data!D479), "", IF(Data!D479="NO", "Not pregnant (finding)", IF(Data!D479="YES", "Patient currently pregnant", "Unknown")))</f>
        <v/>
      </c>
      <c r="B479" t="str">
        <f t="shared" si="14"/>
        <v/>
      </c>
      <c r="D479" t="str">
        <f>IF(ISBLANK(Data!D479), "", _xlfn.CONCAT("update CENTRALRECVQUESTIONS set RESPONSE = '"&amp;B479&amp;"' where ORIGREC = '"&amp;Data!A479&amp;"'"))</f>
        <v/>
      </c>
      <c r="E479" t="str">
        <f t="shared" si="15"/>
        <v/>
      </c>
    </row>
    <row r="480" spans="1:5" x14ac:dyDescent="0.25">
      <c r="A480" t="str">
        <f>IF(ISBLANK(Data!D480), "", IF(Data!D480="NO", "Not pregnant (finding)", IF(Data!D480="YES", "Patient currently pregnant", "Unknown")))</f>
        <v/>
      </c>
      <c r="B480" t="str">
        <f t="shared" si="14"/>
        <v/>
      </c>
      <c r="D480" t="str">
        <f>IF(ISBLANK(Data!D480), "", _xlfn.CONCAT("update CENTRALRECVQUESTIONS set RESPONSE = '"&amp;B480&amp;"' where ORIGREC = '"&amp;Data!A480&amp;"'"))</f>
        <v/>
      </c>
      <c r="E480" t="str">
        <f t="shared" si="15"/>
        <v/>
      </c>
    </row>
    <row r="481" spans="1:5" x14ac:dyDescent="0.25">
      <c r="A481" t="str">
        <f>IF(ISBLANK(Data!D481), "", IF(Data!D481="NO", "Not pregnant (finding)", IF(Data!D481="YES", "Patient currently pregnant", "Unknown")))</f>
        <v/>
      </c>
      <c r="B481" t="str">
        <f t="shared" si="14"/>
        <v/>
      </c>
      <c r="D481" t="str">
        <f>IF(ISBLANK(Data!D481), "", _xlfn.CONCAT("update CENTRALRECVQUESTIONS set RESPONSE = '"&amp;B481&amp;"' where ORIGREC = '"&amp;Data!A481&amp;"'"))</f>
        <v/>
      </c>
      <c r="E481" t="str">
        <f t="shared" si="15"/>
        <v/>
      </c>
    </row>
    <row r="482" spans="1:5" x14ac:dyDescent="0.25">
      <c r="A482" t="str">
        <f>IF(ISBLANK(Data!D482), "", IF(Data!D482="NO", "Not pregnant (finding)", IF(Data!D482="YES", "Patient currently pregnant", "Unknown")))</f>
        <v/>
      </c>
      <c r="B482" t="str">
        <f t="shared" si="14"/>
        <v/>
      </c>
      <c r="D482" t="str">
        <f>IF(ISBLANK(Data!D482), "", _xlfn.CONCAT("update CENTRALRECVQUESTIONS set RESPONSE = '"&amp;B482&amp;"' where ORIGREC = '"&amp;Data!A482&amp;"'"))</f>
        <v/>
      </c>
      <c r="E482" t="str">
        <f t="shared" si="15"/>
        <v/>
      </c>
    </row>
    <row r="483" spans="1:5" x14ac:dyDescent="0.25">
      <c r="A483" t="str">
        <f>IF(ISBLANK(Data!D483), "", IF(Data!D483="NO", "Not pregnant (finding)", IF(Data!D483="YES", "Patient currently pregnant", "Unknown")))</f>
        <v/>
      </c>
      <c r="B483" t="str">
        <f t="shared" si="14"/>
        <v/>
      </c>
      <c r="D483" t="str">
        <f>IF(ISBLANK(Data!D483), "", _xlfn.CONCAT("update CENTRALRECVQUESTIONS set RESPONSE = '"&amp;B483&amp;"' where ORIGREC = '"&amp;Data!A483&amp;"'"))</f>
        <v/>
      </c>
      <c r="E483" t="str">
        <f t="shared" si="15"/>
        <v/>
      </c>
    </row>
    <row r="484" spans="1:5" x14ac:dyDescent="0.25">
      <c r="A484" t="str">
        <f>IF(ISBLANK(Data!D484), "", IF(Data!D484="NO", "Not pregnant (finding)", IF(Data!D484="YES", "Patient currently pregnant", "Unknown")))</f>
        <v/>
      </c>
      <c r="B484" t="str">
        <f t="shared" si="14"/>
        <v/>
      </c>
      <c r="D484" t="str">
        <f>IF(ISBLANK(Data!D484), "", _xlfn.CONCAT("update CENTRALRECVQUESTIONS set RESPONSE = '"&amp;B484&amp;"' where ORIGREC = '"&amp;Data!A484&amp;"'"))</f>
        <v/>
      </c>
      <c r="E484" t="str">
        <f t="shared" si="15"/>
        <v/>
      </c>
    </row>
    <row r="485" spans="1:5" x14ac:dyDescent="0.25">
      <c r="A485" t="str">
        <f>IF(ISBLANK(Data!D485), "", IF(Data!D485="NO", "Not pregnant (finding)", IF(Data!D485="YES", "Patient currently pregnant", "Unknown")))</f>
        <v/>
      </c>
      <c r="B485" t="str">
        <f t="shared" si="14"/>
        <v/>
      </c>
      <c r="D485" t="str">
        <f>IF(ISBLANK(Data!D485), "", _xlfn.CONCAT("update CENTRALRECVQUESTIONS set RESPONSE = '"&amp;B485&amp;"' where ORIGREC = '"&amp;Data!A485&amp;"'"))</f>
        <v/>
      </c>
      <c r="E485" t="str">
        <f t="shared" si="15"/>
        <v/>
      </c>
    </row>
    <row r="486" spans="1:5" x14ac:dyDescent="0.25">
      <c r="A486" t="str">
        <f>IF(ISBLANK(Data!D486), "", IF(Data!D486="NO", "Not pregnant (finding)", IF(Data!D486="YES", "Patient currently pregnant", "Unknown")))</f>
        <v/>
      </c>
      <c r="B486" t="str">
        <f t="shared" si="14"/>
        <v/>
      </c>
      <c r="D486" t="str">
        <f>IF(ISBLANK(Data!D486), "", _xlfn.CONCAT("update CENTRALRECVQUESTIONS set RESPONSE = '"&amp;B486&amp;"' where ORIGREC = '"&amp;Data!A486&amp;"'"))</f>
        <v/>
      </c>
      <c r="E486" t="str">
        <f t="shared" si="15"/>
        <v/>
      </c>
    </row>
    <row r="487" spans="1:5" x14ac:dyDescent="0.25">
      <c r="A487" t="str">
        <f>IF(ISBLANK(Data!D487), "", IF(Data!D487="NO", "Not pregnant (finding)", IF(Data!D487="YES", "Patient currently pregnant", "Unknown")))</f>
        <v/>
      </c>
      <c r="B487" t="str">
        <f t="shared" si="14"/>
        <v/>
      </c>
      <c r="D487" t="str">
        <f>IF(ISBLANK(Data!D487), "", _xlfn.CONCAT("update CENTRALRECVQUESTIONS set RESPONSE = '"&amp;B487&amp;"' where ORIGREC = '"&amp;Data!A487&amp;"'"))</f>
        <v/>
      </c>
      <c r="E487" t="str">
        <f t="shared" si="15"/>
        <v/>
      </c>
    </row>
    <row r="488" spans="1:5" x14ac:dyDescent="0.25">
      <c r="A488" t="str">
        <f>IF(ISBLANK(Data!D488), "", IF(Data!D488="NO", "Not pregnant (finding)", IF(Data!D488="YES", "Patient currently pregnant", "Unknown")))</f>
        <v/>
      </c>
      <c r="B488" t="str">
        <f t="shared" si="14"/>
        <v/>
      </c>
      <c r="D488" t="str">
        <f>IF(ISBLANK(Data!D488), "", _xlfn.CONCAT("update CENTRALRECVQUESTIONS set RESPONSE = '"&amp;B488&amp;"' where ORIGREC = '"&amp;Data!A488&amp;"'"))</f>
        <v/>
      </c>
      <c r="E488" t="str">
        <f t="shared" si="15"/>
        <v/>
      </c>
    </row>
    <row r="489" spans="1:5" x14ac:dyDescent="0.25">
      <c r="A489" t="str">
        <f>IF(ISBLANK(Data!D489), "", IF(Data!D489="NO", "Not pregnant (finding)", IF(Data!D489="YES", "Patient currently pregnant", "Unknown")))</f>
        <v/>
      </c>
      <c r="B489" t="str">
        <f t="shared" si="14"/>
        <v/>
      </c>
      <c r="D489" t="str">
        <f>IF(ISBLANK(Data!D489), "", _xlfn.CONCAT("update CENTRALRECVQUESTIONS set RESPONSE = '"&amp;B489&amp;"' where ORIGREC = '"&amp;Data!A489&amp;"'"))</f>
        <v/>
      </c>
      <c r="E489" t="str">
        <f t="shared" si="15"/>
        <v/>
      </c>
    </row>
    <row r="490" spans="1:5" x14ac:dyDescent="0.25">
      <c r="A490" t="str">
        <f>IF(ISBLANK(Data!D490), "", IF(Data!D490="NO", "Not pregnant (finding)", IF(Data!D490="YES", "Patient currently pregnant", "Unknown")))</f>
        <v/>
      </c>
      <c r="B490" t="str">
        <f t="shared" si="14"/>
        <v/>
      </c>
      <c r="D490" t="str">
        <f>IF(ISBLANK(Data!D490), "", _xlfn.CONCAT("update CENTRALRECVQUESTIONS set RESPONSE = '"&amp;B490&amp;"' where ORIGREC = '"&amp;Data!A490&amp;"'"))</f>
        <v/>
      </c>
      <c r="E490" t="str">
        <f t="shared" si="15"/>
        <v/>
      </c>
    </row>
    <row r="491" spans="1:5" x14ac:dyDescent="0.25">
      <c r="A491" t="str">
        <f>IF(ISBLANK(Data!D491), "", IF(Data!D491="NO", "Not pregnant (finding)", IF(Data!D491="YES", "Patient currently pregnant", "Unknown")))</f>
        <v/>
      </c>
      <c r="B491" t="str">
        <f t="shared" si="14"/>
        <v/>
      </c>
      <c r="D491" t="str">
        <f>IF(ISBLANK(Data!D491), "", _xlfn.CONCAT("update CENTRALRECVQUESTIONS set RESPONSE = '"&amp;B491&amp;"' where ORIGREC = '"&amp;Data!A491&amp;"'"))</f>
        <v/>
      </c>
      <c r="E491" t="str">
        <f t="shared" si="15"/>
        <v/>
      </c>
    </row>
    <row r="492" spans="1:5" x14ac:dyDescent="0.25">
      <c r="A492" t="str">
        <f>IF(ISBLANK(Data!D492), "", IF(Data!D492="NO", "Not pregnant (finding)", IF(Data!D492="YES", "Patient currently pregnant", "Unknown")))</f>
        <v/>
      </c>
      <c r="B492" t="str">
        <f t="shared" si="14"/>
        <v/>
      </c>
      <c r="D492" t="str">
        <f>IF(ISBLANK(Data!D492), "", _xlfn.CONCAT("update CENTRALRECVQUESTIONS set RESPONSE = '"&amp;B492&amp;"' where ORIGREC = '"&amp;Data!A492&amp;"'"))</f>
        <v/>
      </c>
      <c r="E492" t="str">
        <f t="shared" si="15"/>
        <v/>
      </c>
    </row>
    <row r="493" spans="1:5" x14ac:dyDescent="0.25">
      <c r="A493" t="str">
        <f>IF(ISBLANK(Data!D493), "", IF(Data!D493="NO", "Not pregnant (finding)", IF(Data!D493="YES", "Patient currently pregnant", "Unknown")))</f>
        <v/>
      </c>
      <c r="B493" t="str">
        <f t="shared" si="14"/>
        <v/>
      </c>
      <c r="D493" t="str">
        <f>IF(ISBLANK(Data!D493), "", _xlfn.CONCAT("update CENTRALRECVQUESTIONS set RESPONSE = '"&amp;B493&amp;"' where ORIGREC = '"&amp;Data!A493&amp;"'"))</f>
        <v/>
      </c>
      <c r="E493" t="str">
        <f t="shared" si="15"/>
        <v/>
      </c>
    </row>
    <row r="494" spans="1:5" x14ac:dyDescent="0.25">
      <c r="A494" t="str">
        <f>IF(ISBLANK(Data!D494), "", IF(Data!D494="NO", "Not pregnant (finding)", IF(Data!D494="YES", "Patient currently pregnant", "Unknown")))</f>
        <v/>
      </c>
      <c r="B494" t="str">
        <f t="shared" si="14"/>
        <v/>
      </c>
      <c r="D494" t="str">
        <f>IF(ISBLANK(Data!D494), "", _xlfn.CONCAT("update CENTRALRECVQUESTIONS set RESPONSE = '"&amp;B494&amp;"' where ORIGREC = '"&amp;Data!A494&amp;"'"))</f>
        <v/>
      </c>
      <c r="E494" t="str">
        <f t="shared" si="15"/>
        <v/>
      </c>
    </row>
    <row r="495" spans="1:5" x14ac:dyDescent="0.25">
      <c r="A495" t="str">
        <f>IF(ISBLANK(Data!D495), "", IF(Data!D495="NO", "Not pregnant (finding)", IF(Data!D495="YES", "Patient currently pregnant", "Unknown")))</f>
        <v/>
      </c>
      <c r="B495" t="str">
        <f t="shared" si="14"/>
        <v/>
      </c>
      <c r="D495" t="str">
        <f>IF(ISBLANK(Data!D495), "", _xlfn.CONCAT("update CENTRALRECVQUESTIONS set RESPONSE = '"&amp;B495&amp;"' where ORIGREC = '"&amp;Data!A495&amp;"'"))</f>
        <v/>
      </c>
      <c r="E495" t="str">
        <f t="shared" si="15"/>
        <v/>
      </c>
    </row>
    <row r="496" spans="1:5" x14ac:dyDescent="0.25">
      <c r="A496" t="str">
        <f>IF(ISBLANK(Data!D496), "", IF(Data!D496="NO", "Not pregnant (finding)", IF(Data!D496="YES", "Patient currently pregnant", "Unknown")))</f>
        <v/>
      </c>
      <c r="B496" t="str">
        <f t="shared" si="14"/>
        <v/>
      </c>
      <c r="D496" t="str">
        <f>IF(ISBLANK(Data!D496), "", _xlfn.CONCAT("update CENTRALRECVQUESTIONS set RESPONSE = '"&amp;B496&amp;"' where ORIGREC = '"&amp;Data!A496&amp;"'"))</f>
        <v/>
      </c>
      <c r="E496" t="str">
        <f t="shared" si="15"/>
        <v/>
      </c>
    </row>
    <row r="497" spans="1:5" x14ac:dyDescent="0.25">
      <c r="A497" t="str">
        <f>IF(ISBLANK(Data!D497), "", IF(Data!D497="NO", "Not pregnant (finding)", IF(Data!D497="YES", "Patient currently pregnant", "Unknown")))</f>
        <v/>
      </c>
      <c r="B497" t="str">
        <f t="shared" si="14"/>
        <v/>
      </c>
      <c r="D497" t="str">
        <f>IF(ISBLANK(Data!D497), "", _xlfn.CONCAT("update CENTRALRECVQUESTIONS set RESPONSE = '"&amp;B497&amp;"' where ORIGREC = '"&amp;Data!A497&amp;"'"))</f>
        <v/>
      </c>
      <c r="E497" t="str">
        <f t="shared" si="15"/>
        <v/>
      </c>
    </row>
    <row r="498" spans="1:5" x14ac:dyDescent="0.25">
      <c r="A498" t="str">
        <f>IF(ISBLANK(Data!D498), "", IF(Data!D498="NO", "Not pregnant (finding)", IF(Data!D498="YES", "Patient currently pregnant", "Unknown")))</f>
        <v/>
      </c>
      <c r="B498" t="str">
        <f t="shared" si="14"/>
        <v/>
      </c>
      <c r="D498" t="str">
        <f>IF(ISBLANK(Data!D498), "", _xlfn.CONCAT("update CENTRALRECVQUESTIONS set RESPONSE = '"&amp;B498&amp;"' where ORIGREC = '"&amp;Data!A498&amp;"'"))</f>
        <v/>
      </c>
      <c r="E498" t="str">
        <f t="shared" si="15"/>
        <v/>
      </c>
    </row>
    <row r="499" spans="1:5" x14ac:dyDescent="0.25">
      <c r="A499" t="str">
        <f>IF(ISBLANK(Data!D499), "", IF(Data!D499="NO", "Not pregnant (finding)", IF(Data!D499="YES", "Patient currently pregnant", "Unknown")))</f>
        <v/>
      </c>
      <c r="B499" t="str">
        <f t="shared" si="14"/>
        <v/>
      </c>
      <c r="D499" t="str">
        <f>IF(ISBLANK(Data!D499), "", _xlfn.CONCAT("update CENTRALRECVQUESTIONS set RESPONSE = '"&amp;B499&amp;"' where ORIGREC = '"&amp;Data!A499&amp;"'"))</f>
        <v/>
      </c>
      <c r="E499" t="str">
        <f t="shared" si="15"/>
        <v/>
      </c>
    </row>
    <row r="500" spans="1:5" x14ac:dyDescent="0.25">
      <c r="A500" t="str">
        <f>IF(ISBLANK(Data!D500), "", IF(Data!D500="NO", "Not pregnant (finding)", IF(Data!D500="YES", "Patient currently pregnant", "Unknown")))</f>
        <v/>
      </c>
      <c r="B500" t="str">
        <f t="shared" si="14"/>
        <v/>
      </c>
      <c r="D500" t="str">
        <f>IF(ISBLANK(Data!D500), "", _xlfn.CONCAT("update CENTRALRECVQUESTIONS set RESPONSE = '"&amp;B500&amp;"' where ORIGREC = '"&amp;Data!A500&amp;"'"))</f>
        <v/>
      </c>
      <c r="E500" t="str">
        <f t="shared" si="15"/>
        <v/>
      </c>
    </row>
    <row r="501" spans="1:5" x14ac:dyDescent="0.25">
      <c r="A501" t="str">
        <f>IF(ISBLANK(Data!D501), "", IF(Data!D501="NO", "Not pregnant (finding)", IF(Data!D501="YES", "Patient currently pregnant", "Unknown")))</f>
        <v/>
      </c>
      <c r="B501" t="str">
        <f t="shared" si="14"/>
        <v/>
      </c>
      <c r="D501" t="str">
        <f>IF(ISBLANK(Data!D501), "", _xlfn.CONCAT("update CENTRALRECVQUESTIONS set RESPONSE = '"&amp;B501&amp;"' where ORIGREC = '"&amp;Data!A501&amp;"'"))</f>
        <v/>
      </c>
      <c r="E501" t="str">
        <f t="shared" si="15"/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5FBA-1FB3-414B-88AF-600AC8AC7A88}">
  <dimension ref="A1:O501"/>
  <sheetViews>
    <sheetView workbookViewId="0">
      <selection activeCell="G3" sqref="G3"/>
    </sheetView>
  </sheetViews>
  <sheetFormatPr defaultRowHeight="15" x14ac:dyDescent="0.25"/>
  <cols>
    <col min="1" max="1" width="18.5703125" customWidth="1"/>
    <col min="4" max="4" width="22.7109375" customWidth="1"/>
    <col min="5" max="5" width="9.140625" hidden="1" customWidth="1"/>
    <col min="6" max="6" width="22.5703125" customWidth="1"/>
    <col min="7" max="7" width="26.85546875" customWidth="1"/>
    <col min="11" max="11" width="19.85546875" style="3" customWidth="1"/>
    <col min="12" max="12" width="8.7109375" style="4" bestFit="1" customWidth="1"/>
    <col min="13" max="13" width="20.7109375" style="2" bestFit="1" customWidth="1"/>
  </cols>
  <sheetData>
    <row r="1" spans="1:15" ht="30" x14ac:dyDescent="0.25">
      <c r="A1" s="1" t="s">
        <v>11</v>
      </c>
      <c r="K1" s="3" t="s">
        <v>16</v>
      </c>
      <c r="L1" s="4" t="s">
        <v>3</v>
      </c>
      <c r="M1" s="2" t="s">
        <v>13</v>
      </c>
      <c r="N1" s="1" t="s">
        <v>14</v>
      </c>
      <c r="O1" s="1" t="s">
        <v>15</v>
      </c>
    </row>
    <row r="2" spans="1:15" x14ac:dyDescent="0.25">
      <c r="A2" t="str">
        <f>IF(ISBLANK(Data!$A2),"",_xlfn.CONCAT("'"&amp;Data!$A2&amp;"'"))</f>
        <v/>
      </c>
      <c r="B2" t="s">
        <v>8</v>
      </c>
      <c r="F2" s="1" t="s">
        <v>9</v>
      </c>
      <c r="G2" s="1" t="s">
        <v>10</v>
      </c>
      <c r="N2" t="str">
        <f>IF(ISBLANK(L2), "", VLOOKUP(L2, Data!A:D, 4, FALSE))</f>
        <v/>
      </c>
      <c r="O2" t="str">
        <f>IF(ISBLANK(L2), "", IF(N2="NO", IF(M2="Not pregnant (finding)", "OK", "NEEDS UPDATE"), IF(N2="YES", IF(M2="Patient currently pregnant", "OK", "NEEDS UPDATE"), IF(M2="Unknown", "OK", "NEEDS UPDATE"))))</f>
        <v/>
      </c>
    </row>
    <row r="3" spans="1:15" x14ac:dyDescent="0.25">
      <c r="A3" t="str">
        <f>IF(ISBLANK(Data!$A3),"",_xlfn.CONCAT($A2&amp;", '"&amp;Data!$A3&amp;"'"))</f>
        <v/>
      </c>
      <c r="B3" t="s">
        <v>8</v>
      </c>
      <c r="D3" s="1" t="s">
        <v>11</v>
      </c>
      <c r="E3" t="str">
        <f>_xlfn.CONCAT("select q.ORIGREC, q.RESPONSE from CENTRALRECVQUESTIONS q where q.ORIGREC in ("&amp;HLOOKUP($D3, $A:$A, COUNTA(Data!B:B), 0)&amp;")")</f>
        <v>select q.ORIGREC, q.RESPONSE from CENTRALRECVQUESTIONS q where q.ORIGREC in (SQL List Generator)</v>
      </c>
      <c r="F3" t="str">
        <f>E3</f>
        <v>select q.ORIGREC, q.RESPONSE from CENTRALRECVQUESTIONS q where q.ORIGREC in (SQL List Generator)</v>
      </c>
      <c r="G3" t="s">
        <v>12</v>
      </c>
      <c r="H3" t="s">
        <v>8</v>
      </c>
      <c r="N3" t="str">
        <f>IF(ISBLANK(L3), "", VLOOKUP(L3, Data!A:D, 4, FALSE))</f>
        <v/>
      </c>
      <c r="O3" t="str">
        <f t="shared" ref="O3:O66" si="0">IF(ISBLANK(L3), "", IF(N3="NO", IF(M3="Not pregnant (finding)", "OK", "NEEDS UPDATE"), IF(N3="YES", IF(M3="Patient currently pregnant", "OK", "NEEDS UPDATE"), IF(M3="Unknown", "OK", "NEEDS UPDATE"))))</f>
        <v/>
      </c>
    </row>
    <row r="4" spans="1:15" x14ac:dyDescent="0.25">
      <c r="A4" t="str">
        <f>IF(ISBLANK(Data!$A4),"",_xlfn.CONCAT($A3&amp;", '"&amp;Data!$A4&amp;"'"))</f>
        <v/>
      </c>
      <c r="B4" t="s">
        <v>8</v>
      </c>
      <c r="N4" t="str">
        <f>IF(ISBLANK(L4), "", VLOOKUP(L4, Data!A:D, 4, FALSE))</f>
        <v/>
      </c>
      <c r="O4" t="str">
        <f t="shared" si="0"/>
        <v/>
      </c>
    </row>
    <row r="5" spans="1:15" x14ac:dyDescent="0.25">
      <c r="A5" t="str">
        <f>IF(ISBLANK(Data!$A5),"",_xlfn.CONCAT($A4&amp;", '"&amp;Data!$A5&amp;"'"))</f>
        <v/>
      </c>
      <c r="B5" t="s">
        <v>8</v>
      </c>
      <c r="N5" t="str">
        <f>IF(ISBLANK(L5), "", VLOOKUP(L5, Data!A:D, 4, FALSE))</f>
        <v/>
      </c>
      <c r="O5" t="str">
        <f t="shared" si="0"/>
        <v/>
      </c>
    </row>
    <row r="6" spans="1:15" x14ac:dyDescent="0.25">
      <c r="A6" t="str">
        <f>IF(ISBLANK(Data!$A6),"",_xlfn.CONCAT($A5&amp;", '"&amp;Data!$A6&amp;"'"))</f>
        <v/>
      </c>
      <c r="B6" t="s">
        <v>8</v>
      </c>
      <c r="N6" t="str">
        <f>IF(ISBLANK(L6), "", VLOOKUP(L6, Data!A:D, 4, FALSE))</f>
        <v/>
      </c>
      <c r="O6" t="str">
        <f t="shared" si="0"/>
        <v/>
      </c>
    </row>
    <row r="7" spans="1:15" x14ac:dyDescent="0.25">
      <c r="A7" t="str">
        <f>IF(ISBLANK(Data!$A7),"",_xlfn.CONCAT($A6&amp;", '"&amp;Data!$A7&amp;"'"))</f>
        <v/>
      </c>
      <c r="B7" t="s">
        <v>8</v>
      </c>
      <c r="N7" t="str">
        <f>IF(ISBLANK(L7), "", VLOOKUP(L7, Data!A:D, 4, FALSE))</f>
        <v/>
      </c>
      <c r="O7" t="str">
        <f t="shared" si="0"/>
        <v/>
      </c>
    </row>
    <row r="8" spans="1:15" x14ac:dyDescent="0.25">
      <c r="A8" t="str">
        <f>IF(ISBLANK(Data!$A8),"",_xlfn.CONCAT($A7&amp;", '"&amp;Data!$A8&amp;"'"))</f>
        <v/>
      </c>
      <c r="B8" t="s">
        <v>8</v>
      </c>
      <c r="N8" t="str">
        <f>IF(ISBLANK(L8), "", VLOOKUP(L8, Data!A:D, 4, FALSE))</f>
        <v/>
      </c>
      <c r="O8" t="str">
        <f t="shared" si="0"/>
        <v/>
      </c>
    </row>
    <row r="9" spans="1:15" x14ac:dyDescent="0.25">
      <c r="A9" t="str">
        <f>IF(ISBLANK(Data!$A9),"",_xlfn.CONCAT($A8&amp;", '"&amp;Data!$A9&amp;"'"))</f>
        <v/>
      </c>
      <c r="B9" t="s">
        <v>8</v>
      </c>
      <c r="N9" t="str">
        <f>IF(ISBLANK(L9), "", VLOOKUP(L9, Data!A:D, 4, FALSE))</f>
        <v/>
      </c>
      <c r="O9" t="str">
        <f t="shared" si="0"/>
        <v/>
      </c>
    </row>
    <row r="10" spans="1:15" x14ac:dyDescent="0.25">
      <c r="A10" t="str">
        <f>IF(ISBLANK(Data!$A10),"",_xlfn.CONCAT($A9&amp;", '"&amp;Data!$A10&amp;"'"))</f>
        <v/>
      </c>
      <c r="B10" t="s">
        <v>8</v>
      </c>
      <c r="N10" t="str">
        <f>IF(ISBLANK(L10), "", VLOOKUP(L10, Data!A:D, 4, FALSE))</f>
        <v/>
      </c>
      <c r="O10" t="str">
        <f t="shared" si="0"/>
        <v/>
      </c>
    </row>
    <row r="11" spans="1:15" x14ac:dyDescent="0.25">
      <c r="A11" t="str">
        <f>IF(ISBLANK(Data!$A11),"",_xlfn.CONCAT($A10&amp;", '"&amp;Data!$A11&amp;"'"))</f>
        <v/>
      </c>
      <c r="B11" t="s">
        <v>8</v>
      </c>
      <c r="N11" t="str">
        <f>IF(ISBLANK(L11), "", VLOOKUP(L11, Data!A:D, 4, FALSE))</f>
        <v/>
      </c>
      <c r="O11" t="str">
        <f t="shared" si="0"/>
        <v/>
      </c>
    </row>
    <row r="12" spans="1:15" x14ac:dyDescent="0.25">
      <c r="A12" t="str">
        <f>IF(ISBLANK(Data!$A12),"",_xlfn.CONCAT($A11&amp;", '"&amp;Data!$A12&amp;"'"))</f>
        <v/>
      </c>
      <c r="B12" t="s">
        <v>8</v>
      </c>
      <c r="N12" t="str">
        <f>IF(ISBLANK(L12), "", VLOOKUP(L12, Data!A:D, 4, FALSE))</f>
        <v/>
      </c>
      <c r="O12" t="str">
        <f t="shared" si="0"/>
        <v/>
      </c>
    </row>
    <row r="13" spans="1:15" x14ac:dyDescent="0.25">
      <c r="A13" t="str">
        <f>IF(ISBLANK(Data!$A13),"",_xlfn.CONCAT($A12&amp;", '"&amp;Data!$A13&amp;"'"))</f>
        <v/>
      </c>
      <c r="B13" t="s">
        <v>8</v>
      </c>
      <c r="N13" t="str">
        <f>IF(ISBLANK(L13), "", VLOOKUP(L13, Data!A:D, 4, FALSE))</f>
        <v/>
      </c>
      <c r="O13" t="str">
        <f t="shared" si="0"/>
        <v/>
      </c>
    </row>
    <row r="14" spans="1:15" x14ac:dyDescent="0.25">
      <c r="A14" t="str">
        <f>IF(ISBLANK(Data!$A14),"",_xlfn.CONCAT($A13&amp;", '"&amp;Data!$A14&amp;"'"))</f>
        <v/>
      </c>
      <c r="B14" t="s">
        <v>8</v>
      </c>
      <c r="N14" t="str">
        <f>IF(ISBLANK(L14), "", VLOOKUP(L14, Data!A:D, 4, FALSE))</f>
        <v/>
      </c>
      <c r="O14" t="str">
        <f t="shared" si="0"/>
        <v/>
      </c>
    </row>
    <row r="15" spans="1:15" x14ac:dyDescent="0.25">
      <c r="A15" t="str">
        <f>IF(ISBLANK(Data!$A15),"",_xlfn.CONCAT($A14&amp;", '"&amp;Data!$A15&amp;"'"))</f>
        <v/>
      </c>
      <c r="B15" t="s">
        <v>8</v>
      </c>
      <c r="N15" t="str">
        <f>IF(ISBLANK(L15), "", VLOOKUP(L15, Data!A:D, 4, FALSE))</f>
        <v/>
      </c>
      <c r="O15" t="str">
        <f t="shared" si="0"/>
        <v/>
      </c>
    </row>
    <row r="16" spans="1:15" x14ac:dyDescent="0.25">
      <c r="A16" t="str">
        <f>IF(ISBLANK(Data!$A16),"",_xlfn.CONCAT($A15&amp;", '"&amp;Data!$A16&amp;"'"))</f>
        <v/>
      </c>
      <c r="B16" t="s">
        <v>8</v>
      </c>
      <c r="N16" t="str">
        <f>IF(ISBLANK(L16), "", VLOOKUP(L16, Data!A:D, 4, FALSE))</f>
        <v/>
      </c>
      <c r="O16" t="str">
        <f t="shared" si="0"/>
        <v/>
      </c>
    </row>
    <row r="17" spans="1:15" x14ac:dyDescent="0.25">
      <c r="A17" t="str">
        <f>IF(ISBLANK(Data!$A17),"",_xlfn.CONCAT($A16&amp;", '"&amp;Data!$A17&amp;"'"))</f>
        <v/>
      </c>
      <c r="B17" t="s">
        <v>8</v>
      </c>
      <c r="N17" t="str">
        <f>IF(ISBLANK(L17), "", VLOOKUP(L17, Data!A:D, 4, FALSE))</f>
        <v/>
      </c>
      <c r="O17" t="str">
        <f t="shared" si="0"/>
        <v/>
      </c>
    </row>
    <row r="18" spans="1:15" x14ac:dyDescent="0.25">
      <c r="A18" t="str">
        <f>IF(ISBLANK(Data!$A18),"",_xlfn.CONCAT($A17&amp;", '"&amp;Data!$A18&amp;"'"))</f>
        <v/>
      </c>
      <c r="B18" t="s">
        <v>8</v>
      </c>
      <c r="N18" t="str">
        <f>IF(ISBLANK(L18), "", VLOOKUP(L18, Data!A:D, 4, FALSE))</f>
        <v/>
      </c>
      <c r="O18" t="str">
        <f t="shared" si="0"/>
        <v/>
      </c>
    </row>
    <row r="19" spans="1:15" x14ac:dyDescent="0.25">
      <c r="A19" t="str">
        <f>IF(ISBLANK(Data!$A19),"",_xlfn.CONCAT($A18&amp;", '"&amp;Data!$A19&amp;"'"))</f>
        <v/>
      </c>
      <c r="B19" t="s">
        <v>8</v>
      </c>
      <c r="N19" t="str">
        <f>IF(ISBLANK(L19), "", VLOOKUP(L19, Data!A:D, 4, FALSE))</f>
        <v/>
      </c>
      <c r="O19" t="str">
        <f t="shared" si="0"/>
        <v/>
      </c>
    </row>
    <row r="20" spans="1:15" x14ac:dyDescent="0.25">
      <c r="A20" t="str">
        <f>IF(ISBLANK(Data!$A20),"",_xlfn.CONCAT($A19&amp;", '"&amp;Data!$A20&amp;"'"))</f>
        <v/>
      </c>
      <c r="B20" t="s">
        <v>8</v>
      </c>
      <c r="N20" t="str">
        <f>IF(ISBLANK(L20), "", VLOOKUP(L20, Data!A:D, 4, FALSE))</f>
        <v/>
      </c>
      <c r="O20" t="str">
        <f t="shared" si="0"/>
        <v/>
      </c>
    </row>
    <row r="21" spans="1:15" x14ac:dyDescent="0.25">
      <c r="A21" t="str">
        <f>IF(ISBLANK(Data!$A21),"",_xlfn.CONCAT($A20&amp;", '"&amp;Data!$A21&amp;"'"))</f>
        <v/>
      </c>
      <c r="B21" t="s">
        <v>8</v>
      </c>
      <c r="N21" t="str">
        <f>IF(ISBLANK(L21), "", VLOOKUP(L21, Data!A:D, 4, FALSE))</f>
        <v/>
      </c>
      <c r="O21" t="str">
        <f t="shared" si="0"/>
        <v/>
      </c>
    </row>
    <row r="22" spans="1:15" x14ac:dyDescent="0.25">
      <c r="A22" t="str">
        <f>IF(ISBLANK(Data!$A22),"",_xlfn.CONCAT($A21&amp;", '"&amp;Data!$A22&amp;"'"))</f>
        <v/>
      </c>
      <c r="B22" t="s">
        <v>8</v>
      </c>
      <c r="N22" t="str">
        <f>IF(ISBLANK(L22), "", VLOOKUP(L22, Data!A:D, 4, FALSE))</f>
        <v/>
      </c>
      <c r="O22" t="str">
        <f t="shared" si="0"/>
        <v/>
      </c>
    </row>
    <row r="23" spans="1:15" x14ac:dyDescent="0.25">
      <c r="A23" t="str">
        <f>IF(ISBLANK(Data!$A23),"",_xlfn.CONCAT($A22&amp;", '"&amp;Data!$A23&amp;"'"))</f>
        <v/>
      </c>
      <c r="B23" t="s">
        <v>8</v>
      </c>
      <c r="N23" t="str">
        <f>IF(ISBLANK(L23), "", VLOOKUP(L23, Data!A:D, 4, FALSE))</f>
        <v/>
      </c>
      <c r="O23" t="str">
        <f t="shared" si="0"/>
        <v/>
      </c>
    </row>
    <row r="24" spans="1:15" x14ac:dyDescent="0.25">
      <c r="A24" t="str">
        <f>IF(ISBLANK(Data!$A24),"",_xlfn.CONCAT($A23&amp;", '"&amp;Data!$A24&amp;"'"))</f>
        <v/>
      </c>
      <c r="B24" t="s">
        <v>8</v>
      </c>
      <c r="N24" t="str">
        <f>IF(ISBLANK(L24), "", VLOOKUP(L24, Data!A:D, 4, FALSE))</f>
        <v/>
      </c>
      <c r="O24" t="str">
        <f t="shared" si="0"/>
        <v/>
      </c>
    </row>
    <row r="25" spans="1:15" x14ac:dyDescent="0.25">
      <c r="A25" t="str">
        <f>IF(ISBLANK(Data!$A25),"",_xlfn.CONCAT($A24&amp;", '"&amp;Data!$A25&amp;"'"))</f>
        <v/>
      </c>
      <c r="B25" t="s">
        <v>8</v>
      </c>
      <c r="N25" t="str">
        <f>IF(ISBLANK(L25), "", VLOOKUP(L25, Data!A:D, 4, FALSE))</f>
        <v/>
      </c>
      <c r="O25" t="str">
        <f t="shared" si="0"/>
        <v/>
      </c>
    </row>
    <row r="26" spans="1:15" x14ac:dyDescent="0.25">
      <c r="A26" t="str">
        <f>IF(ISBLANK(Data!$A26),"",_xlfn.CONCAT($A25&amp;", '"&amp;Data!$A26&amp;"'"))</f>
        <v/>
      </c>
      <c r="B26" t="s">
        <v>8</v>
      </c>
      <c r="N26" t="str">
        <f>IF(ISBLANK(L26), "", VLOOKUP(L26, Data!A:D, 4, FALSE))</f>
        <v/>
      </c>
      <c r="O26" t="str">
        <f t="shared" si="0"/>
        <v/>
      </c>
    </row>
    <row r="27" spans="1:15" x14ac:dyDescent="0.25">
      <c r="A27" t="str">
        <f>IF(ISBLANK(Data!$A27),"",_xlfn.CONCAT($A26&amp;", '"&amp;Data!$A27&amp;"'"))</f>
        <v/>
      </c>
      <c r="B27" t="s">
        <v>8</v>
      </c>
      <c r="N27" t="str">
        <f>IF(ISBLANK(L27), "", VLOOKUP(L27, Data!A:D, 4, FALSE))</f>
        <v/>
      </c>
      <c r="O27" t="str">
        <f t="shared" si="0"/>
        <v/>
      </c>
    </row>
    <row r="28" spans="1:15" x14ac:dyDescent="0.25">
      <c r="A28" t="str">
        <f>IF(ISBLANK(Data!$A28),"",_xlfn.CONCAT($A27&amp;", '"&amp;Data!$A28&amp;"'"))</f>
        <v/>
      </c>
      <c r="B28" t="s">
        <v>8</v>
      </c>
      <c r="N28" t="str">
        <f>IF(ISBLANK(L28), "", VLOOKUP(L28, Data!A:D, 4, FALSE))</f>
        <v/>
      </c>
      <c r="O28" t="str">
        <f t="shared" si="0"/>
        <v/>
      </c>
    </row>
    <row r="29" spans="1:15" x14ac:dyDescent="0.25">
      <c r="A29" t="str">
        <f>IF(ISBLANK(Data!$A29),"",_xlfn.CONCAT($A28&amp;", '"&amp;Data!$A29&amp;"'"))</f>
        <v/>
      </c>
      <c r="B29" t="s">
        <v>8</v>
      </c>
      <c r="N29" t="str">
        <f>IF(ISBLANK(L29), "", VLOOKUP(L29, Data!A:D, 4, FALSE))</f>
        <v/>
      </c>
      <c r="O29" t="str">
        <f t="shared" si="0"/>
        <v/>
      </c>
    </row>
    <row r="30" spans="1:15" x14ac:dyDescent="0.25">
      <c r="A30" t="str">
        <f>IF(ISBLANK(Data!$A30),"",_xlfn.CONCAT($A29&amp;", '"&amp;Data!$A30&amp;"'"))</f>
        <v/>
      </c>
      <c r="B30" t="s">
        <v>8</v>
      </c>
      <c r="N30" t="str">
        <f>IF(ISBLANK(L30), "", VLOOKUP(L30, Data!A:D, 4, FALSE))</f>
        <v/>
      </c>
      <c r="O30" t="str">
        <f t="shared" si="0"/>
        <v/>
      </c>
    </row>
    <row r="31" spans="1:15" x14ac:dyDescent="0.25">
      <c r="A31" t="str">
        <f>IF(ISBLANK(Data!$A31),"",_xlfn.CONCAT($A30&amp;", '"&amp;Data!$A31&amp;"'"))</f>
        <v/>
      </c>
      <c r="B31" t="s">
        <v>8</v>
      </c>
      <c r="N31" t="str">
        <f>IF(ISBLANK(L31), "", VLOOKUP(L31, Data!A:D, 4, FALSE))</f>
        <v/>
      </c>
      <c r="O31" t="str">
        <f t="shared" si="0"/>
        <v/>
      </c>
    </row>
    <row r="32" spans="1:15" x14ac:dyDescent="0.25">
      <c r="A32" t="str">
        <f>IF(ISBLANK(Data!$A32),"",_xlfn.CONCAT($A31&amp;", '"&amp;Data!$A32&amp;"'"))</f>
        <v/>
      </c>
      <c r="B32" t="s">
        <v>8</v>
      </c>
      <c r="N32" t="str">
        <f>IF(ISBLANK(L32), "", VLOOKUP(L32, Data!A:D, 4, FALSE))</f>
        <v/>
      </c>
      <c r="O32" t="str">
        <f t="shared" si="0"/>
        <v/>
      </c>
    </row>
    <row r="33" spans="1:15" x14ac:dyDescent="0.25">
      <c r="A33" t="str">
        <f>IF(ISBLANK(Data!$A33),"",_xlfn.CONCAT($A32&amp;", '"&amp;Data!$A33&amp;"'"))</f>
        <v/>
      </c>
      <c r="B33" t="s">
        <v>8</v>
      </c>
      <c r="N33" t="str">
        <f>IF(ISBLANK(L33), "", VLOOKUP(L33, Data!A:D, 4, FALSE))</f>
        <v/>
      </c>
      <c r="O33" t="str">
        <f t="shared" si="0"/>
        <v/>
      </c>
    </row>
    <row r="34" spans="1:15" x14ac:dyDescent="0.25">
      <c r="A34" t="str">
        <f>IF(ISBLANK(Data!$A34),"",_xlfn.CONCAT($A33&amp;", '"&amp;Data!$A34&amp;"'"))</f>
        <v/>
      </c>
      <c r="B34" t="s">
        <v>8</v>
      </c>
      <c r="N34" t="str">
        <f>IF(ISBLANK(L34), "", VLOOKUP(L34, Data!A:D, 4, FALSE))</f>
        <v/>
      </c>
      <c r="O34" t="str">
        <f t="shared" si="0"/>
        <v/>
      </c>
    </row>
    <row r="35" spans="1:15" x14ac:dyDescent="0.25">
      <c r="A35" t="str">
        <f>IF(ISBLANK(Data!$A35),"",_xlfn.CONCAT($A34&amp;", '"&amp;Data!$A35&amp;"'"))</f>
        <v/>
      </c>
      <c r="B35" t="s">
        <v>8</v>
      </c>
      <c r="N35" t="str">
        <f>IF(ISBLANK(L35), "", VLOOKUP(L35, Data!A:D, 4, FALSE))</f>
        <v/>
      </c>
      <c r="O35" t="str">
        <f t="shared" si="0"/>
        <v/>
      </c>
    </row>
    <row r="36" spans="1:15" x14ac:dyDescent="0.25">
      <c r="A36" t="str">
        <f>IF(ISBLANK(Data!$A36),"",_xlfn.CONCAT($A35&amp;", '"&amp;Data!$A36&amp;"'"))</f>
        <v/>
      </c>
      <c r="B36" t="s">
        <v>8</v>
      </c>
      <c r="N36" t="str">
        <f>IF(ISBLANK(L36), "", VLOOKUP(L36, Data!A:D, 4, FALSE))</f>
        <v/>
      </c>
      <c r="O36" t="str">
        <f t="shared" si="0"/>
        <v/>
      </c>
    </row>
    <row r="37" spans="1:15" x14ac:dyDescent="0.25">
      <c r="A37" t="str">
        <f>IF(ISBLANK(Data!$A37),"",_xlfn.CONCAT($A36&amp;", '"&amp;Data!$A37&amp;"'"))</f>
        <v/>
      </c>
      <c r="B37" t="s">
        <v>8</v>
      </c>
      <c r="N37" t="str">
        <f>IF(ISBLANK(L37), "", VLOOKUP(L37, Data!A:D, 4, FALSE))</f>
        <v/>
      </c>
      <c r="O37" t="str">
        <f t="shared" si="0"/>
        <v/>
      </c>
    </row>
    <row r="38" spans="1:15" x14ac:dyDescent="0.25">
      <c r="A38" t="str">
        <f>IF(ISBLANK(Data!$A38),"",_xlfn.CONCAT($A37&amp;", '"&amp;Data!$A38&amp;"'"))</f>
        <v/>
      </c>
      <c r="B38" t="s">
        <v>8</v>
      </c>
      <c r="N38" t="str">
        <f>IF(ISBLANK(L38), "", VLOOKUP(L38, Data!A:D, 4, FALSE))</f>
        <v/>
      </c>
      <c r="O38" t="str">
        <f t="shared" si="0"/>
        <v/>
      </c>
    </row>
    <row r="39" spans="1:15" x14ac:dyDescent="0.25">
      <c r="A39" t="str">
        <f>IF(ISBLANK(Data!$A39),"",_xlfn.CONCAT($A38&amp;", '"&amp;Data!$A39&amp;"'"))</f>
        <v/>
      </c>
      <c r="B39" t="s">
        <v>8</v>
      </c>
      <c r="N39" t="str">
        <f>IF(ISBLANK(L39), "", VLOOKUP(L39, Data!A:D, 4, FALSE))</f>
        <v/>
      </c>
      <c r="O39" t="str">
        <f t="shared" si="0"/>
        <v/>
      </c>
    </row>
    <row r="40" spans="1:15" x14ac:dyDescent="0.25">
      <c r="A40" t="str">
        <f>IF(ISBLANK(Data!$A40),"",_xlfn.CONCAT($A39&amp;", '"&amp;Data!$A40&amp;"'"))</f>
        <v/>
      </c>
      <c r="B40" t="s">
        <v>8</v>
      </c>
      <c r="N40" t="str">
        <f>IF(ISBLANK(L40), "", VLOOKUP(L40, Data!A:D, 4, FALSE))</f>
        <v/>
      </c>
      <c r="O40" t="str">
        <f t="shared" si="0"/>
        <v/>
      </c>
    </row>
    <row r="41" spans="1:15" x14ac:dyDescent="0.25">
      <c r="A41" t="str">
        <f>IF(ISBLANK(Data!$A41),"",_xlfn.CONCAT($A40&amp;", '"&amp;Data!$A41&amp;"'"))</f>
        <v/>
      </c>
      <c r="B41" t="s">
        <v>8</v>
      </c>
      <c r="N41" t="str">
        <f>IF(ISBLANK(L41), "", VLOOKUP(L41, Data!A:D, 4, FALSE))</f>
        <v/>
      </c>
      <c r="O41" t="str">
        <f t="shared" si="0"/>
        <v/>
      </c>
    </row>
    <row r="42" spans="1:15" x14ac:dyDescent="0.25">
      <c r="A42" t="str">
        <f>IF(ISBLANK(Data!$A42),"",_xlfn.CONCAT($A41&amp;", '"&amp;Data!$A42&amp;"'"))</f>
        <v/>
      </c>
      <c r="B42" t="s">
        <v>8</v>
      </c>
      <c r="N42" t="str">
        <f>IF(ISBLANK(L42), "", VLOOKUP(L42, Data!A:D, 4, FALSE))</f>
        <v/>
      </c>
      <c r="O42" t="str">
        <f t="shared" si="0"/>
        <v/>
      </c>
    </row>
    <row r="43" spans="1:15" x14ac:dyDescent="0.25">
      <c r="A43" t="str">
        <f>IF(ISBLANK(Data!$A43),"",_xlfn.CONCAT($A42&amp;", '"&amp;Data!$A43&amp;"'"))</f>
        <v/>
      </c>
      <c r="B43" t="s">
        <v>8</v>
      </c>
      <c r="N43" t="str">
        <f>IF(ISBLANK(L43), "", VLOOKUP(L43, Data!A:D, 4, FALSE))</f>
        <v/>
      </c>
      <c r="O43" t="str">
        <f t="shared" si="0"/>
        <v/>
      </c>
    </row>
    <row r="44" spans="1:15" x14ac:dyDescent="0.25">
      <c r="A44" t="str">
        <f>IF(ISBLANK(Data!$A44),"",_xlfn.CONCAT($A43&amp;", '"&amp;Data!$A44&amp;"'"))</f>
        <v/>
      </c>
      <c r="B44" t="s">
        <v>8</v>
      </c>
      <c r="N44" t="str">
        <f>IF(ISBLANK(L44), "", VLOOKUP(L44, Data!A:D, 4, FALSE))</f>
        <v/>
      </c>
      <c r="O44" t="str">
        <f t="shared" si="0"/>
        <v/>
      </c>
    </row>
    <row r="45" spans="1:15" x14ac:dyDescent="0.25">
      <c r="A45" t="str">
        <f>IF(ISBLANK(Data!$A45),"",_xlfn.CONCAT($A44&amp;", '"&amp;Data!$A45&amp;"'"))</f>
        <v/>
      </c>
      <c r="B45" t="s">
        <v>8</v>
      </c>
      <c r="N45" t="str">
        <f>IF(ISBLANK(L45), "", VLOOKUP(L45, Data!A:D, 4, FALSE))</f>
        <v/>
      </c>
      <c r="O45" t="str">
        <f t="shared" si="0"/>
        <v/>
      </c>
    </row>
    <row r="46" spans="1:15" x14ac:dyDescent="0.25">
      <c r="A46" t="str">
        <f>IF(ISBLANK(Data!$A46),"",_xlfn.CONCAT($A45&amp;", '"&amp;Data!$A46&amp;"'"))</f>
        <v/>
      </c>
      <c r="B46" t="s">
        <v>8</v>
      </c>
      <c r="N46" t="str">
        <f>IF(ISBLANK(L46), "", VLOOKUP(L46, Data!A:D, 4, FALSE))</f>
        <v/>
      </c>
      <c r="O46" t="str">
        <f t="shared" si="0"/>
        <v/>
      </c>
    </row>
    <row r="47" spans="1:15" x14ac:dyDescent="0.25">
      <c r="A47" t="str">
        <f>IF(ISBLANK(Data!$A47),"",_xlfn.CONCAT($A46&amp;", '"&amp;Data!$A47&amp;"'"))</f>
        <v/>
      </c>
      <c r="B47" t="s">
        <v>8</v>
      </c>
      <c r="N47" t="str">
        <f>IF(ISBLANK(L47), "", VLOOKUP(L47, Data!A:D, 4, FALSE))</f>
        <v/>
      </c>
      <c r="O47" t="str">
        <f t="shared" si="0"/>
        <v/>
      </c>
    </row>
    <row r="48" spans="1:15" x14ac:dyDescent="0.25">
      <c r="A48" t="str">
        <f>IF(ISBLANK(Data!$A48),"",_xlfn.CONCAT($A47&amp;", '"&amp;Data!$A48&amp;"'"))</f>
        <v/>
      </c>
      <c r="B48" t="s">
        <v>8</v>
      </c>
      <c r="N48" t="str">
        <f>IF(ISBLANK(L48), "", VLOOKUP(L48, Data!A:D, 4, FALSE))</f>
        <v/>
      </c>
      <c r="O48" t="str">
        <f t="shared" si="0"/>
        <v/>
      </c>
    </row>
    <row r="49" spans="1:15" x14ac:dyDescent="0.25">
      <c r="A49" t="str">
        <f>IF(ISBLANK(Data!$A49),"",_xlfn.CONCAT($A48&amp;", '"&amp;Data!$A49&amp;"'"))</f>
        <v/>
      </c>
      <c r="B49" t="s">
        <v>8</v>
      </c>
      <c r="N49" t="str">
        <f>IF(ISBLANK(L49), "", VLOOKUP(L49, Data!A:D, 4, FALSE))</f>
        <v/>
      </c>
      <c r="O49" t="str">
        <f t="shared" si="0"/>
        <v/>
      </c>
    </row>
    <row r="50" spans="1:15" x14ac:dyDescent="0.25">
      <c r="A50" t="str">
        <f>IF(ISBLANK(Data!$A50),"",_xlfn.CONCAT($A49&amp;", '"&amp;Data!$A50&amp;"'"))</f>
        <v/>
      </c>
      <c r="B50" t="s">
        <v>8</v>
      </c>
      <c r="N50" t="str">
        <f>IF(ISBLANK(L50), "", VLOOKUP(L50, Data!A:D, 4, FALSE))</f>
        <v/>
      </c>
      <c r="O50" t="str">
        <f t="shared" si="0"/>
        <v/>
      </c>
    </row>
    <row r="51" spans="1:15" x14ac:dyDescent="0.25">
      <c r="A51" t="str">
        <f>IF(ISBLANK(Data!$A51),"",_xlfn.CONCAT($A50&amp;", '"&amp;Data!$A51&amp;"'"))</f>
        <v/>
      </c>
      <c r="B51" t="s">
        <v>8</v>
      </c>
      <c r="N51" t="str">
        <f>IF(ISBLANK(L51), "", VLOOKUP(L51, Data!A:D, 4, FALSE))</f>
        <v/>
      </c>
      <c r="O51" t="str">
        <f t="shared" si="0"/>
        <v/>
      </c>
    </row>
    <row r="52" spans="1:15" x14ac:dyDescent="0.25">
      <c r="A52" t="str">
        <f>IF(ISBLANK(Data!$A52),"",_xlfn.CONCAT($A51&amp;", '"&amp;Data!$A52&amp;"'"))</f>
        <v/>
      </c>
      <c r="B52" t="s">
        <v>8</v>
      </c>
      <c r="N52" t="str">
        <f>IF(ISBLANK(L52), "", VLOOKUP(L52, Data!A:D, 4, FALSE))</f>
        <v/>
      </c>
      <c r="O52" t="str">
        <f t="shared" si="0"/>
        <v/>
      </c>
    </row>
    <row r="53" spans="1:15" x14ac:dyDescent="0.25">
      <c r="A53" t="str">
        <f>IF(ISBLANK(Data!$A53),"",_xlfn.CONCAT($A52&amp;", '"&amp;Data!$A53&amp;"'"))</f>
        <v/>
      </c>
      <c r="B53" t="s">
        <v>8</v>
      </c>
      <c r="N53" t="str">
        <f>IF(ISBLANK(L53), "", VLOOKUP(L53, Data!A:D, 4, FALSE))</f>
        <v/>
      </c>
      <c r="O53" t="str">
        <f t="shared" si="0"/>
        <v/>
      </c>
    </row>
    <row r="54" spans="1:15" x14ac:dyDescent="0.25">
      <c r="A54" t="str">
        <f>IF(ISBLANK(Data!$A54),"",_xlfn.CONCAT($A53&amp;", '"&amp;Data!$A54&amp;"'"))</f>
        <v/>
      </c>
      <c r="B54" t="s">
        <v>8</v>
      </c>
      <c r="N54" t="str">
        <f>IF(ISBLANK(L54), "", VLOOKUP(L54, Data!A:D, 4, FALSE))</f>
        <v/>
      </c>
      <c r="O54" t="str">
        <f t="shared" si="0"/>
        <v/>
      </c>
    </row>
    <row r="55" spans="1:15" x14ac:dyDescent="0.25">
      <c r="A55" t="str">
        <f>IF(ISBLANK(Data!$A55),"",_xlfn.CONCAT($A54&amp;", '"&amp;Data!$A55&amp;"'"))</f>
        <v/>
      </c>
      <c r="B55" t="s">
        <v>8</v>
      </c>
      <c r="N55" t="str">
        <f>IF(ISBLANK(L55), "", VLOOKUP(L55, Data!A:D, 4, FALSE))</f>
        <v/>
      </c>
      <c r="O55" t="str">
        <f t="shared" si="0"/>
        <v/>
      </c>
    </row>
    <row r="56" spans="1:15" x14ac:dyDescent="0.25">
      <c r="A56" t="str">
        <f>IF(ISBLANK(Data!$A56),"",_xlfn.CONCAT($A55&amp;", '"&amp;Data!$A56&amp;"'"))</f>
        <v/>
      </c>
      <c r="B56" t="s">
        <v>8</v>
      </c>
      <c r="N56" t="str">
        <f>IF(ISBLANK(L56), "", VLOOKUP(L56, Data!A:D, 4, FALSE))</f>
        <v/>
      </c>
      <c r="O56" t="str">
        <f t="shared" si="0"/>
        <v/>
      </c>
    </row>
    <row r="57" spans="1:15" x14ac:dyDescent="0.25">
      <c r="A57" t="str">
        <f>IF(ISBLANK(Data!$A57),"",_xlfn.CONCAT($A56&amp;", '"&amp;Data!$A57&amp;"'"))</f>
        <v/>
      </c>
      <c r="B57" t="s">
        <v>8</v>
      </c>
      <c r="N57" t="str">
        <f>IF(ISBLANK(L57), "", VLOOKUP(L57, Data!A:D, 4, FALSE))</f>
        <v/>
      </c>
      <c r="O57" t="str">
        <f t="shared" si="0"/>
        <v/>
      </c>
    </row>
    <row r="58" spans="1:15" x14ac:dyDescent="0.25">
      <c r="A58" t="str">
        <f>IF(ISBLANK(Data!$A58),"",_xlfn.CONCAT($A57&amp;", '"&amp;Data!$A58&amp;"'"))</f>
        <v/>
      </c>
      <c r="B58" t="s">
        <v>8</v>
      </c>
      <c r="N58" t="str">
        <f>IF(ISBLANK(L58), "", VLOOKUP(L58, Data!A:D, 4, FALSE))</f>
        <v/>
      </c>
      <c r="O58" t="str">
        <f t="shared" si="0"/>
        <v/>
      </c>
    </row>
    <row r="59" spans="1:15" x14ac:dyDescent="0.25">
      <c r="A59" t="str">
        <f>IF(ISBLANK(Data!$A59),"",_xlfn.CONCAT($A58&amp;", '"&amp;Data!$A59&amp;"'"))</f>
        <v/>
      </c>
      <c r="B59" t="s">
        <v>8</v>
      </c>
      <c r="N59" t="str">
        <f>IF(ISBLANK(L59), "", VLOOKUP(L59, Data!A:D, 4, FALSE))</f>
        <v/>
      </c>
      <c r="O59" t="str">
        <f t="shared" si="0"/>
        <v/>
      </c>
    </row>
    <row r="60" spans="1:15" x14ac:dyDescent="0.25">
      <c r="A60" t="str">
        <f>IF(ISBLANK(Data!$A60),"",_xlfn.CONCAT($A59&amp;", '"&amp;Data!$A60&amp;"'"))</f>
        <v/>
      </c>
      <c r="B60" t="s">
        <v>8</v>
      </c>
      <c r="N60" t="str">
        <f>IF(ISBLANK(L60), "", VLOOKUP(L60, Data!A:D, 4, FALSE))</f>
        <v/>
      </c>
      <c r="O60" t="str">
        <f t="shared" si="0"/>
        <v/>
      </c>
    </row>
    <row r="61" spans="1:15" x14ac:dyDescent="0.25">
      <c r="A61" t="str">
        <f>IF(ISBLANK(Data!$A61),"",_xlfn.CONCAT($A60&amp;", '"&amp;Data!$A61&amp;"'"))</f>
        <v/>
      </c>
      <c r="B61" t="s">
        <v>8</v>
      </c>
      <c r="N61" t="str">
        <f>IF(ISBLANK(L61), "", VLOOKUP(L61, Data!A:D, 4, FALSE))</f>
        <v/>
      </c>
      <c r="O61" t="str">
        <f t="shared" si="0"/>
        <v/>
      </c>
    </row>
    <row r="62" spans="1:15" x14ac:dyDescent="0.25">
      <c r="A62" t="str">
        <f>IF(ISBLANK(Data!$A62),"",_xlfn.CONCAT($A61&amp;", '"&amp;Data!$A62&amp;"'"))</f>
        <v/>
      </c>
      <c r="B62" t="s">
        <v>8</v>
      </c>
      <c r="N62" t="str">
        <f>IF(ISBLANK(L62), "", VLOOKUP(L62, Data!A:D, 4, FALSE))</f>
        <v/>
      </c>
      <c r="O62" t="str">
        <f t="shared" si="0"/>
        <v/>
      </c>
    </row>
    <row r="63" spans="1:15" x14ac:dyDescent="0.25">
      <c r="A63" t="str">
        <f>IF(ISBLANK(Data!$A63),"",_xlfn.CONCAT($A62&amp;", '"&amp;Data!$A63&amp;"'"))</f>
        <v/>
      </c>
      <c r="B63" t="s">
        <v>8</v>
      </c>
      <c r="N63" t="str">
        <f>IF(ISBLANK(L63), "", VLOOKUP(L63, Data!A:D, 4, FALSE))</f>
        <v/>
      </c>
      <c r="O63" t="str">
        <f t="shared" si="0"/>
        <v/>
      </c>
    </row>
    <row r="64" spans="1:15" x14ac:dyDescent="0.25">
      <c r="A64" t="str">
        <f>IF(ISBLANK(Data!$A64),"",_xlfn.CONCAT($A63&amp;", '"&amp;Data!$A64&amp;"'"))</f>
        <v/>
      </c>
      <c r="B64" t="s">
        <v>8</v>
      </c>
      <c r="N64" t="str">
        <f>IF(ISBLANK(L64), "", VLOOKUP(L64, Data!A:D, 4, FALSE))</f>
        <v/>
      </c>
      <c r="O64" t="str">
        <f t="shared" si="0"/>
        <v/>
      </c>
    </row>
    <row r="65" spans="1:15" x14ac:dyDescent="0.25">
      <c r="A65" t="str">
        <f>IF(ISBLANK(Data!$A65),"",_xlfn.CONCAT($A64&amp;", '"&amp;Data!$A65&amp;"'"))</f>
        <v/>
      </c>
      <c r="B65" t="s">
        <v>8</v>
      </c>
      <c r="N65" t="str">
        <f>IF(ISBLANK(L65), "", VLOOKUP(L65, Data!A:D, 4, FALSE))</f>
        <v/>
      </c>
      <c r="O65" t="str">
        <f t="shared" si="0"/>
        <v/>
      </c>
    </row>
    <row r="66" spans="1:15" x14ac:dyDescent="0.25">
      <c r="A66" t="str">
        <f>IF(ISBLANK(Data!$A66),"",_xlfn.CONCAT($A65&amp;", '"&amp;Data!$A66&amp;"'"))</f>
        <v/>
      </c>
      <c r="B66" t="s">
        <v>8</v>
      </c>
      <c r="N66" t="str">
        <f>IF(ISBLANK(L66), "", VLOOKUP(L66, Data!A:D, 4, FALSE))</f>
        <v/>
      </c>
      <c r="O66" t="str">
        <f t="shared" si="0"/>
        <v/>
      </c>
    </row>
    <row r="67" spans="1:15" x14ac:dyDescent="0.25">
      <c r="A67" t="str">
        <f>IF(ISBLANK(Data!$A67),"",_xlfn.CONCAT($A66&amp;", '"&amp;Data!$A67&amp;"'"))</f>
        <v/>
      </c>
      <c r="B67" t="s">
        <v>8</v>
      </c>
      <c r="N67" t="str">
        <f>IF(ISBLANK(L67), "", VLOOKUP(L67, Data!A:D, 4, FALSE))</f>
        <v/>
      </c>
      <c r="O67" t="str">
        <f t="shared" ref="O67:O101" si="1">IF(ISBLANK(L67), "", IF(N67="NO", IF(M67="Not pregnant (finding)", "OK", "NEEDS UPDATE"), IF(N67="YES", IF(M67="Patient currently pregnant", "OK", "NEEDS UPDATE"), IF(M67="Unknown", "OK", "NEEDS UPDATE"))))</f>
        <v/>
      </c>
    </row>
    <row r="68" spans="1:15" x14ac:dyDescent="0.25">
      <c r="A68" t="str">
        <f>IF(ISBLANK(Data!$A68),"",_xlfn.CONCAT($A67&amp;", '"&amp;Data!$A68&amp;"'"))</f>
        <v/>
      </c>
      <c r="B68" t="s">
        <v>8</v>
      </c>
      <c r="N68" t="str">
        <f>IF(ISBLANK(L68), "", VLOOKUP(L68, Data!A:D, 4, FALSE))</f>
        <v/>
      </c>
      <c r="O68" t="str">
        <f t="shared" si="1"/>
        <v/>
      </c>
    </row>
    <row r="69" spans="1:15" x14ac:dyDescent="0.25">
      <c r="A69" t="str">
        <f>IF(ISBLANK(Data!$A69),"",_xlfn.CONCAT($A68&amp;", '"&amp;Data!$A69&amp;"'"))</f>
        <v/>
      </c>
      <c r="B69" t="s">
        <v>8</v>
      </c>
      <c r="N69" t="str">
        <f>IF(ISBLANK(L69), "", VLOOKUP(L69, Data!A:D, 4, FALSE))</f>
        <v/>
      </c>
      <c r="O69" t="str">
        <f t="shared" si="1"/>
        <v/>
      </c>
    </row>
    <row r="70" spans="1:15" x14ac:dyDescent="0.25">
      <c r="A70" t="str">
        <f>IF(ISBLANK(Data!$A70),"",_xlfn.CONCAT($A69&amp;", '"&amp;Data!$A70&amp;"'"))</f>
        <v/>
      </c>
      <c r="B70" t="s">
        <v>8</v>
      </c>
      <c r="N70" t="str">
        <f>IF(ISBLANK(L70), "", VLOOKUP(L70, Data!A:D, 4, FALSE))</f>
        <v/>
      </c>
      <c r="O70" t="str">
        <f t="shared" si="1"/>
        <v/>
      </c>
    </row>
    <row r="71" spans="1:15" x14ac:dyDescent="0.25">
      <c r="A71" t="str">
        <f>IF(ISBLANK(Data!$A71),"",_xlfn.CONCAT($A70&amp;", '"&amp;Data!$A71&amp;"'"))</f>
        <v/>
      </c>
      <c r="B71" t="s">
        <v>8</v>
      </c>
      <c r="N71" t="str">
        <f>IF(ISBLANK(L71), "", VLOOKUP(L71, Data!A:D, 4, FALSE))</f>
        <v/>
      </c>
      <c r="O71" t="str">
        <f t="shared" si="1"/>
        <v/>
      </c>
    </row>
    <row r="72" spans="1:15" x14ac:dyDescent="0.25">
      <c r="A72" t="str">
        <f>IF(ISBLANK(Data!$A72),"",_xlfn.CONCAT($A71&amp;", '"&amp;Data!$A72&amp;"'"))</f>
        <v/>
      </c>
      <c r="B72" t="s">
        <v>8</v>
      </c>
      <c r="N72" t="str">
        <f>IF(ISBLANK(L72), "", VLOOKUP(L72, Data!A:D, 4, FALSE))</f>
        <v/>
      </c>
      <c r="O72" t="str">
        <f t="shared" si="1"/>
        <v/>
      </c>
    </row>
    <row r="73" spans="1:15" x14ac:dyDescent="0.25">
      <c r="A73" t="str">
        <f>IF(ISBLANK(Data!$A73),"",_xlfn.CONCAT($A72&amp;", '"&amp;Data!$A73&amp;"'"))</f>
        <v/>
      </c>
      <c r="B73" t="s">
        <v>8</v>
      </c>
      <c r="N73" t="str">
        <f>IF(ISBLANK(L73), "", VLOOKUP(L73, Data!A:D, 4, FALSE))</f>
        <v/>
      </c>
      <c r="O73" t="str">
        <f t="shared" si="1"/>
        <v/>
      </c>
    </row>
    <row r="74" spans="1:15" x14ac:dyDescent="0.25">
      <c r="A74" t="str">
        <f>IF(ISBLANK(Data!$A74),"",_xlfn.CONCAT($A73&amp;", '"&amp;Data!$A74&amp;"'"))</f>
        <v/>
      </c>
      <c r="B74" t="s">
        <v>8</v>
      </c>
      <c r="N74" t="str">
        <f>IF(ISBLANK(L74), "", VLOOKUP(L74, Data!A:D, 4, FALSE))</f>
        <v/>
      </c>
      <c r="O74" t="str">
        <f t="shared" si="1"/>
        <v/>
      </c>
    </row>
    <row r="75" spans="1:15" x14ac:dyDescent="0.25">
      <c r="A75" t="str">
        <f>IF(ISBLANK(Data!$A75),"",_xlfn.CONCAT($A74&amp;", '"&amp;Data!$A75&amp;"'"))</f>
        <v/>
      </c>
      <c r="B75" t="s">
        <v>8</v>
      </c>
      <c r="N75" t="str">
        <f>IF(ISBLANK(L75), "", VLOOKUP(L75, Data!A:D, 4, FALSE))</f>
        <v/>
      </c>
      <c r="O75" t="str">
        <f t="shared" si="1"/>
        <v/>
      </c>
    </row>
    <row r="76" spans="1:15" x14ac:dyDescent="0.25">
      <c r="A76" t="str">
        <f>IF(ISBLANK(Data!$A76),"",_xlfn.CONCAT($A75&amp;", '"&amp;Data!$A76&amp;"'"))</f>
        <v/>
      </c>
      <c r="B76" t="s">
        <v>8</v>
      </c>
      <c r="N76" t="str">
        <f>IF(ISBLANK(L76), "", VLOOKUP(L76, Data!A:D, 4, FALSE))</f>
        <v/>
      </c>
      <c r="O76" t="str">
        <f t="shared" si="1"/>
        <v/>
      </c>
    </row>
    <row r="77" spans="1:15" x14ac:dyDescent="0.25">
      <c r="A77" t="str">
        <f>IF(ISBLANK(Data!$A77),"",_xlfn.CONCAT($A76&amp;", '"&amp;Data!$A77&amp;"'"))</f>
        <v/>
      </c>
      <c r="B77" t="s">
        <v>8</v>
      </c>
      <c r="N77" t="str">
        <f>IF(ISBLANK(L77), "", VLOOKUP(L77, Data!A:D, 4, FALSE))</f>
        <v/>
      </c>
      <c r="O77" t="str">
        <f t="shared" si="1"/>
        <v/>
      </c>
    </row>
    <row r="78" spans="1:15" x14ac:dyDescent="0.25">
      <c r="A78" t="str">
        <f>IF(ISBLANK(Data!$A78),"",_xlfn.CONCAT($A77&amp;", '"&amp;Data!$A78&amp;"'"))</f>
        <v/>
      </c>
      <c r="B78" t="s">
        <v>8</v>
      </c>
      <c r="N78" t="str">
        <f>IF(ISBLANK(L78), "", VLOOKUP(L78, Data!A:D, 4, FALSE))</f>
        <v/>
      </c>
      <c r="O78" t="str">
        <f t="shared" si="1"/>
        <v/>
      </c>
    </row>
    <row r="79" spans="1:15" x14ac:dyDescent="0.25">
      <c r="A79" t="str">
        <f>IF(ISBLANK(Data!$A79),"",_xlfn.CONCAT($A78&amp;", '"&amp;Data!$A79&amp;"'"))</f>
        <v/>
      </c>
      <c r="B79" t="s">
        <v>8</v>
      </c>
      <c r="N79" t="str">
        <f>IF(ISBLANK(L79), "", VLOOKUP(L79, Data!A:D, 4, FALSE))</f>
        <v/>
      </c>
      <c r="O79" t="str">
        <f t="shared" si="1"/>
        <v/>
      </c>
    </row>
    <row r="80" spans="1:15" x14ac:dyDescent="0.25">
      <c r="A80" t="str">
        <f>IF(ISBLANK(Data!$A80),"",_xlfn.CONCAT($A79&amp;", '"&amp;Data!$A80&amp;"'"))</f>
        <v/>
      </c>
      <c r="B80" t="s">
        <v>8</v>
      </c>
      <c r="N80" t="str">
        <f>IF(ISBLANK(L80), "", VLOOKUP(L80, Data!A:D, 4, FALSE))</f>
        <v/>
      </c>
      <c r="O80" t="str">
        <f t="shared" si="1"/>
        <v/>
      </c>
    </row>
    <row r="81" spans="1:15" x14ac:dyDescent="0.25">
      <c r="A81" t="str">
        <f>IF(ISBLANK(Data!$A81),"",_xlfn.CONCAT($A80&amp;", '"&amp;Data!$A81&amp;"'"))</f>
        <v/>
      </c>
      <c r="B81" t="s">
        <v>8</v>
      </c>
      <c r="N81" t="str">
        <f>IF(ISBLANK(L81), "", VLOOKUP(L81, Data!A:D, 4, FALSE))</f>
        <v/>
      </c>
      <c r="O81" t="str">
        <f t="shared" si="1"/>
        <v/>
      </c>
    </row>
    <row r="82" spans="1:15" x14ac:dyDescent="0.25">
      <c r="A82" t="str">
        <f>IF(ISBLANK(Data!$A82),"",_xlfn.CONCAT($A81&amp;", '"&amp;Data!$A82&amp;"'"))</f>
        <v/>
      </c>
      <c r="B82" t="s">
        <v>8</v>
      </c>
      <c r="N82" t="str">
        <f>IF(ISBLANK(L82), "", VLOOKUP(L82, Data!A:D, 4, FALSE))</f>
        <v/>
      </c>
      <c r="O82" t="str">
        <f t="shared" si="1"/>
        <v/>
      </c>
    </row>
    <row r="83" spans="1:15" x14ac:dyDescent="0.25">
      <c r="A83" t="str">
        <f>IF(ISBLANK(Data!$A83),"",_xlfn.CONCAT($A82&amp;", '"&amp;Data!$A83&amp;"'"))</f>
        <v/>
      </c>
      <c r="B83" t="s">
        <v>8</v>
      </c>
      <c r="N83" t="str">
        <f>IF(ISBLANK(L83), "", VLOOKUP(L83, Data!A:D, 4, FALSE))</f>
        <v/>
      </c>
      <c r="O83" t="str">
        <f t="shared" si="1"/>
        <v/>
      </c>
    </row>
    <row r="84" spans="1:15" x14ac:dyDescent="0.25">
      <c r="A84" t="str">
        <f>IF(ISBLANK(Data!$A84),"",_xlfn.CONCAT($A83&amp;", '"&amp;Data!$A84&amp;"'"))</f>
        <v/>
      </c>
      <c r="B84" t="s">
        <v>8</v>
      </c>
      <c r="N84" t="str">
        <f>IF(ISBLANK(L84), "", VLOOKUP(L84, Data!A:D, 4, FALSE))</f>
        <v/>
      </c>
      <c r="O84" t="str">
        <f t="shared" si="1"/>
        <v/>
      </c>
    </row>
    <row r="85" spans="1:15" x14ac:dyDescent="0.25">
      <c r="A85" t="str">
        <f>IF(ISBLANK(Data!$A85),"",_xlfn.CONCAT($A84&amp;", '"&amp;Data!$A85&amp;"'"))</f>
        <v/>
      </c>
      <c r="B85" t="s">
        <v>8</v>
      </c>
      <c r="N85" t="str">
        <f>IF(ISBLANK(L85), "", VLOOKUP(L85, Data!A:D, 4, FALSE))</f>
        <v/>
      </c>
      <c r="O85" t="str">
        <f t="shared" si="1"/>
        <v/>
      </c>
    </row>
    <row r="86" spans="1:15" x14ac:dyDescent="0.25">
      <c r="A86" t="str">
        <f>IF(ISBLANK(Data!$A86),"",_xlfn.CONCAT($A85&amp;", '"&amp;Data!$A86&amp;"'"))</f>
        <v/>
      </c>
      <c r="B86" t="s">
        <v>8</v>
      </c>
      <c r="N86" t="str">
        <f>IF(ISBLANK(L86), "", VLOOKUP(L86, Data!A:D, 4, FALSE))</f>
        <v/>
      </c>
      <c r="O86" t="str">
        <f t="shared" si="1"/>
        <v/>
      </c>
    </row>
    <row r="87" spans="1:15" x14ac:dyDescent="0.25">
      <c r="A87" t="str">
        <f>IF(ISBLANK(Data!$A87),"",_xlfn.CONCAT($A86&amp;", '"&amp;Data!$A87&amp;"'"))</f>
        <v/>
      </c>
      <c r="B87" t="s">
        <v>8</v>
      </c>
      <c r="N87" t="str">
        <f>IF(ISBLANK(L87), "", VLOOKUP(L87, Data!A:D, 4, FALSE))</f>
        <v/>
      </c>
      <c r="O87" t="str">
        <f t="shared" si="1"/>
        <v/>
      </c>
    </row>
    <row r="88" spans="1:15" x14ac:dyDescent="0.25">
      <c r="A88" t="str">
        <f>IF(ISBLANK(Data!$A88),"",_xlfn.CONCAT($A87&amp;", '"&amp;Data!$A88&amp;"'"))</f>
        <v/>
      </c>
      <c r="B88" t="s">
        <v>8</v>
      </c>
      <c r="N88" t="str">
        <f>IF(ISBLANK(L88), "", VLOOKUP(L88, Data!A:D, 4, FALSE))</f>
        <v/>
      </c>
      <c r="O88" t="str">
        <f t="shared" si="1"/>
        <v/>
      </c>
    </row>
    <row r="89" spans="1:15" x14ac:dyDescent="0.25">
      <c r="A89" t="str">
        <f>IF(ISBLANK(Data!$A89),"",_xlfn.CONCAT($A88&amp;", '"&amp;Data!$A89&amp;"'"))</f>
        <v/>
      </c>
      <c r="B89" t="s">
        <v>8</v>
      </c>
      <c r="N89" t="str">
        <f>IF(ISBLANK(L89), "", VLOOKUP(L89, Data!A:D, 4, FALSE))</f>
        <v/>
      </c>
      <c r="O89" t="str">
        <f t="shared" si="1"/>
        <v/>
      </c>
    </row>
    <row r="90" spans="1:15" x14ac:dyDescent="0.25">
      <c r="A90" t="str">
        <f>IF(ISBLANK(Data!$A90),"",_xlfn.CONCAT($A89&amp;", '"&amp;Data!$A90&amp;"'"))</f>
        <v/>
      </c>
      <c r="B90" t="s">
        <v>8</v>
      </c>
      <c r="N90" t="str">
        <f>IF(ISBLANK(L90), "", VLOOKUP(L90, Data!A:D, 4, FALSE))</f>
        <v/>
      </c>
      <c r="O90" t="str">
        <f t="shared" si="1"/>
        <v/>
      </c>
    </row>
    <row r="91" spans="1:15" x14ac:dyDescent="0.25">
      <c r="A91" t="str">
        <f>IF(ISBLANK(Data!$A91),"",_xlfn.CONCAT($A90&amp;", '"&amp;Data!$A91&amp;"'"))</f>
        <v/>
      </c>
      <c r="B91" t="s">
        <v>8</v>
      </c>
      <c r="N91" t="str">
        <f>IF(ISBLANK(L91), "", VLOOKUP(L91, Data!A:D, 4, FALSE))</f>
        <v/>
      </c>
      <c r="O91" t="str">
        <f t="shared" si="1"/>
        <v/>
      </c>
    </row>
    <row r="92" spans="1:15" x14ac:dyDescent="0.25">
      <c r="A92" t="str">
        <f>IF(ISBLANK(Data!$A92),"",_xlfn.CONCAT($A91&amp;", '"&amp;Data!$A92&amp;"'"))</f>
        <v/>
      </c>
      <c r="B92" t="s">
        <v>8</v>
      </c>
      <c r="N92" t="str">
        <f>IF(ISBLANK(L92), "", VLOOKUP(L92, Data!A:D, 4, FALSE))</f>
        <v/>
      </c>
      <c r="O92" t="str">
        <f t="shared" si="1"/>
        <v/>
      </c>
    </row>
    <row r="93" spans="1:15" x14ac:dyDescent="0.25">
      <c r="A93" t="str">
        <f>IF(ISBLANK(Data!$A93),"",_xlfn.CONCAT($A92&amp;", '"&amp;Data!$A93&amp;"'"))</f>
        <v/>
      </c>
      <c r="B93" t="s">
        <v>8</v>
      </c>
      <c r="N93" t="str">
        <f>IF(ISBLANK(L93), "", VLOOKUP(L93, Data!A:D, 4, FALSE))</f>
        <v/>
      </c>
      <c r="O93" t="str">
        <f t="shared" si="1"/>
        <v/>
      </c>
    </row>
    <row r="94" spans="1:15" x14ac:dyDescent="0.25">
      <c r="A94" t="str">
        <f>IF(ISBLANK(Data!$A94),"",_xlfn.CONCAT($A93&amp;", '"&amp;Data!$A94&amp;"'"))</f>
        <v/>
      </c>
      <c r="B94" t="s">
        <v>8</v>
      </c>
      <c r="N94" t="str">
        <f>IF(ISBLANK(L94), "", VLOOKUP(L94, Data!A:D, 4, FALSE))</f>
        <v/>
      </c>
      <c r="O94" t="str">
        <f t="shared" si="1"/>
        <v/>
      </c>
    </row>
    <row r="95" spans="1:15" x14ac:dyDescent="0.25">
      <c r="A95" t="str">
        <f>IF(ISBLANK(Data!$A95),"",_xlfn.CONCAT($A94&amp;", '"&amp;Data!$A95&amp;"'"))</f>
        <v/>
      </c>
      <c r="B95" t="s">
        <v>8</v>
      </c>
      <c r="N95" t="str">
        <f>IF(ISBLANK(L95), "", VLOOKUP(L95, Data!A:D, 4, FALSE))</f>
        <v/>
      </c>
      <c r="O95" t="str">
        <f t="shared" si="1"/>
        <v/>
      </c>
    </row>
    <row r="96" spans="1:15" x14ac:dyDescent="0.25">
      <c r="A96" t="str">
        <f>IF(ISBLANK(Data!$A96),"",_xlfn.CONCAT($A95&amp;", '"&amp;Data!$A96&amp;"'"))</f>
        <v/>
      </c>
      <c r="B96" t="s">
        <v>8</v>
      </c>
      <c r="N96" t="str">
        <f>IF(ISBLANK(L96), "", VLOOKUP(L96, Data!A:D, 4, FALSE))</f>
        <v/>
      </c>
      <c r="O96" t="str">
        <f t="shared" si="1"/>
        <v/>
      </c>
    </row>
    <row r="97" spans="1:15" x14ac:dyDescent="0.25">
      <c r="A97" t="str">
        <f>IF(ISBLANK(Data!$A97),"",_xlfn.CONCAT($A96&amp;", '"&amp;Data!$A97&amp;"'"))</f>
        <v/>
      </c>
      <c r="B97" t="s">
        <v>8</v>
      </c>
      <c r="N97" t="str">
        <f>IF(ISBLANK(L97), "", VLOOKUP(L97, Data!A:D, 4, FALSE))</f>
        <v/>
      </c>
      <c r="O97" t="str">
        <f t="shared" si="1"/>
        <v/>
      </c>
    </row>
    <row r="98" spans="1:15" x14ac:dyDescent="0.25">
      <c r="A98" t="str">
        <f>IF(ISBLANK(Data!$A98),"",_xlfn.CONCAT($A97&amp;", '"&amp;Data!$A98&amp;"'"))</f>
        <v/>
      </c>
      <c r="B98" t="s">
        <v>8</v>
      </c>
      <c r="N98" t="str">
        <f>IF(ISBLANK(L98), "", VLOOKUP(L98, Data!A:D, 4, FALSE))</f>
        <v/>
      </c>
      <c r="O98" t="str">
        <f t="shared" si="1"/>
        <v/>
      </c>
    </row>
    <row r="99" spans="1:15" x14ac:dyDescent="0.25">
      <c r="A99" t="str">
        <f>IF(ISBLANK(Data!$A99),"",_xlfn.CONCAT($A98&amp;", '"&amp;Data!$A99&amp;"'"))</f>
        <v/>
      </c>
      <c r="B99" t="s">
        <v>8</v>
      </c>
      <c r="N99" t="str">
        <f>IF(ISBLANK(L99), "", VLOOKUP(L99, Data!A:D, 4, FALSE))</f>
        <v/>
      </c>
      <c r="O99" t="str">
        <f t="shared" si="1"/>
        <v/>
      </c>
    </row>
    <row r="100" spans="1:15" x14ac:dyDescent="0.25">
      <c r="A100" t="str">
        <f>IF(ISBLANK(Data!$A100),"",_xlfn.CONCAT($A99&amp;", '"&amp;Data!$A100&amp;"'"))</f>
        <v/>
      </c>
      <c r="B100" t="s">
        <v>8</v>
      </c>
      <c r="N100" t="str">
        <f>IF(ISBLANK(L100), "", VLOOKUP(L100, Data!A:D, 4, FALSE))</f>
        <v/>
      </c>
      <c r="O100" t="str">
        <f t="shared" si="1"/>
        <v/>
      </c>
    </row>
    <row r="101" spans="1:15" x14ac:dyDescent="0.25">
      <c r="A101" t="str">
        <f>IF(ISBLANK(Data!$A101),"",_xlfn.CONCAT($A100&amp;", '"&amp;Data!$A101&amp;"'"))</f>
        <v/>
      </c>
      <c r="B101" t="s">
        <v>8</v>
      </c>
      <c r="N101" t="str">
        <f>IF(ISBLANK(L101), "", VLOOKUP(L101, Data!A:D, 4, FALSE))</f>
        <v/>
      </c>
      <c r="O101" t="str">
        <f t="shared" si="1"/>
        <v/>
      </c>
    </row>
    <row r="102" spans="1:15" x14ac:dyDescent="0.25">
      <c r="A102" t="str">
        <f>IF(ISBLANK(Data!$A102),"",_xlfn.CONCAT($A101&amp;", '"&amp;Data!$A102&amp;"'"))</f>
        <v/>
      </c>
      <c r="N102" t="str">
        <f>IF(ISBLANK(L102), "", VLOOKUP(L102, Data!A:D, 4, FALSE))</f>
        <v/>
      </c>
      <c r="O102" t="str">
        <f t="shared" ref="O102:O165" si="2">IF(ISBLANK(L102), "", IF(N102="NO", IF(M102="Not pregnant (finding)", "OK", "NEEDS UPDATE"), IF(N102="YES", IF(M102="Patient currently pregnant", "OK", "NEEDS UPDATE"), IF(M102="Unknown", "OK", "NEEDS UPDATE"))))</f>
        <v/>
      </c>
    </row>
    <row r="103" spans="1:15" x14ac:dyDescent="0.25">
      <c r="A103" t="str">
        <f>IF(ISBLANK(Data!$A103),"",_xlfn.CONCAT($A102&amp;", '"&amp;Data!$A103&amp;"'"))</f>
        <v/>
      </c>
      <c r="N103" t="str">
        <f>IF(ISBLANK(L103), "", VLOOKUP(L103, Data!A:D, 4, FALSE))</f>
        <v/>
      </c>
      <c r="O103" t="str">
        <f t="shared" si="2"/>
        <v/>
      </c>
    </row>
    <row r="104" spans="1:15" x14ac:dyDescent="0.25">
      <c r="A104" t="str">
        <f>IF(ISBLANK(Data!$A104),"",_xlfn.CONCAT($A103&amp;", '"&amp;Data!$A104&amp;"'"))</f>
        <v/>
      </c>
      <c r="N104" t="str">
        <f>IF(ISBLANK(L104), "", VLOOKUP(L104, Data!A:D, 4, FALSE))</f>
        <v/>
      </c>
      <c r="O104" t="str">
        <f t="shared" si="2"/>
        <v/>
      </c>
    </row>
    <row r="105" spans="1:15" x14ac:dyDescent="0.25">
      <c r="A105" t="str">
        <f>IF(ISBLANK(Data!$A105),"",_xlfn.CONCAT($A104&amp;", '"&amp;Data!$A105&amp;"'"))</f>
        <v/>
      </c>
      <c r="N105" t="str">
        <f>IF(ISBLANK(L105), "", VLOOKUP(L105, Data!A:D, 4, FALSE))</f>
        <v/>
      </c>
      <c r="O105" t="str">
        <f t="shared" si="2"/>
        <v/>
      </c>
    </row>
    <row r="106" spans="1:15" x14ac:dyDescent="0.25">
      <c r="A106" t="str">
        <f>IF(ISBLANK(Data!$A106),"",_xlfn.CONCAT($A105&amp;", '"&amp;Data!$A106&amp;"'"))</f>
        <v/>
      </c>
      <c r="N106" t="str">
        <f>IF(ISBLANK(L106), "", VLOOKUP(L106, Data!A:D, 4, FALSE))</f>
        <v/>
      </c>
      <c r="O106" t="str">
        <f t="shared" si="2"/>
        <v/>
      </c>
    </row>
    <row r="107" spans="1:15" x14ac:dyDescent="0.25">
      <c r="A107" t="str">
        <f>IF(ISBLANK(Data!$A107),"",_xlfn.CONCAT($A106&amp;", '"&amp;Data!$A107&amp;"'"))</f>
        <v/>
      </c>
      <c r="N107" t="str">
        <f>IF(ISBLANK(L107), "", VLOOKUP(L107, Data!A:D, 4, FALSE))</f>
        <v/>
      </c>
      <c r="O107" t="str">
        <f t="shared" si="2"/>
        <v/>
      </c>
    </row>
    <row r="108" spans="1:15" x14ac:dyDescent="0.25">
      <c r="A108" t="str">
        <f>IF(ISBLANK(Data!$A108),"",_xlfn.CONCAT($A107&amp;", '"&amp;Data!$A108&amp;"'"))</f>
        <v/>
      </c>
      <c r="N108" t="str">
        <f>IF(ISBLANK(L108), "", VLOOKUP(L108, Data!A:D, 4, FALSE))</f>
        <v/>
      </c>
      <c r="O108" t="str">
        <f t="shared" si="2"/>
        <v/>
      </c>
    </row>
    <row r="109" spans="1:15" x14ac:dyDescent="0.25">
      <c r="A109" t="str">
        <f>IF(ISBLANK(Data!$A109),"",_xlfn.CONCAT($A108&amp;", '"&amp;Data!$A109&amp;"'"))</f>
        <v/>
      </c>
      <c r="N109" t="str">
        <f>IF(ISBLANK(L109), "", VLOOKUP(L109, Data!A:D, 4, FALSE))</f>
        <v/>
      </c>
      <c r="O109" t="str">
        <f t="shared" si="2"/>
        <v/>
      </c>
    </row>
    <row r="110" spans="1:15" x14ac:dyDescent="0.25">
      <c r="A110" t="str">
        <f>IF(ISBLANK(Data!$A110),"",_xlfn.CONCAT($A109&amp;", '"&amp;Data!$A110&amp;"'"))</f>
        <v/>
      </c>
      <c r="N110" t="str">
        <f>IF(ISBLANK(L110), "", VLOOKUP(L110, Data!A:D, 4, FALSE))</f>
        <v/>
      </c>
      <c r="O110" t="str">
        <f t="shared" si="2"/>
        <v/>
      </c>
    </row>
    <row r="111" spans="1:15" x14ac:dyDescent="0.25">
      <c r="A111" t="str">
        <f>IF(ISBLANK(Data!$A111),"",_xlfn.CONCAT($A110&amp;", '"&amp;Data!$A111&amp;"'"))</f>
        <v/>
      </c>
      <c r="N111" t="str">
        <f>IF(ISBLANK(L111), "", VLOOKUP(L111, Data!A:D, 4, FALSE))</f>
        <v/>
      </c>
      <c r="O111" t="str">
        <f t="shared" si="2"/>
        <v/>
      </c>
    </row>
    <row r="112" spans="1:15" x14ac:dyDescent="0.25">
      <c r="A112" t="str">
        <f>IF(ISBLANK(Data!$A112),"",_xlfn.CONCAT($A111&amp;", '"&amp;Data!$A112&amp;"'"))</f>
        <v/>
      </c>
      <c r="N112" t="str">
        <f>IF(ISBLANK(L112), "", VLOOKUP(L112, Data!A:D, 4, FALSE))</f>
        <v/>
      </c>
      <c r="O112" t="str">
        <f t="shared" si="2"/>
        <v/>
      </c>
    </row>
    <row r="113" spans="1:15" x14ac:dyDescent="0.25">
      <c r="A113" t="str">
        <f>IF(ISBLANK(Data!$A113),"",_xlfn.CONCAT($A112&amp;", '"&amp;Data!$A113&amp;"'"))</f>
        <v/>
      </c>
      <c r="N113" t="str">
        <f>IF(ISBLANK(L113), "", VLOOKUP(L113, Data!A:D, 4, FALSE))</f>
        <v/>
      </c>
      <c r="O113" t="str">
        <f t="shared" si="2"/>
        <v/>
      </c>
    </row>
    <row r="114" spans="1:15" x14ac:dyDescent="0.25">
      <c r="A114" t="str">
        <f>IF(ISBLANK(Data!$A114),"",_xlfn.CONCAT($A113&amp;", '"&amp;Data!$A114&amp;"'"))</f>
        <v/>
      </c>
      <c r="N114" t="str">
        <f>IF(ISBLANK(L114), "", VLOOKUP(L114, Data!A:D, 4, FALSE))</f>
        <v/>
      </c>
      <c r="O114" t="str">
        <f t="shared" si="2"/>
        <v/>
      </c>
    </row>
    <row r="115" spans="1:15" x14ac:dyDescent="0.25">
      <c r="A115" t="str">
        <f>IF(ISBLANK(Data!$A115),"",_xlfn.CONCAT($A114&amp;", '"&amp;Data!$A115&amp;"'"))</f>
        <v/>
      </c>
      <c r="N115" t="str">
        <f>IF(ISBLANK(L115), "", VLOOKUP(L115, Data!A:D, 4, FALSE))</f>
        <v/>
      </c>
      <c r="O115" t="str">
        <f t="shared" si="2"/>
        <v/>
      </c>
    </row>
    <row r="116" spans="1:15" x14ac:dyDescent="0.25">
      <c r="A116" t="str">
        <f>IF(ISBLANK(Data!$A116),"",_xlfn.CONCAT($A115&amp;", '"&amp;Data!$A116&amp;"'"))</f>
        <v/>
      </c>
      <c r="N116" t="str">
        <f>IF(ISBLANK(L116), "", VLOOKUP(L116, Data!A:D, 4, FALSE))</f>
        <v/>
      </c>
      <c r="O116" t="str">
        <f t="shared" si="2"/>
        <v/>
      </c>
    </row>
    <row r="117" spans="1:15" x14ac:dyDescent="0.25">
      <c r="A117" t="str">
        <f>IF(ISBLANK(Data!$A117),"",_xlfn.CONCAT($A116&amp;", '"&amp;Data!$A117&amp;"'"))</f>
        <v/>
      </c>
      <c r="N117" t="str">
        <f>IF(ISBLANK(L117), "", VLOOKUP(L117, Data!A:D, 4, FALSE))</f>
        <v/>
      </c>
      <c r="O117" t="str">
        <f t="shared" si="2"/>
        <v/>
      </c>
    </row>
    <row r="118" spans="1:15" x14ac:dyDescent="0.25">
      <c r="A118" t="str">
        <f>IF(ISBLANK(Data!$A118),"",_xlfn.CONCAT($A117&amp;", '"&amp;Data!$A118&amp;"'"))</f>
        <v/>
      </c>
      <c r="N118" t="str">
        <f>IF(ISBLANK(L118), "", VLOOKUP(L118, Data!A:D, 4, FALSE))</f>
        <v/>
      </c>
      <c r="O118" t="str">
        <f t="shared" si="2"/>
        <v/>
      </c>
    </row>
    <row r="119" spans="1:15" x14ac:dyDescent="0.25">
      <c r="A119" t="str">
        <f>IF(ISBLANK(Data!$A119),"",_xlfn.CONCAT($A118&amp;", '"&amp;Data!$A119&amp;"'"))</f>
        <v/>
      </c>
      <c r="N119" t="str">
        <f>IF(ISBLANK(L119), "", VLOOKUP(L119, Data!A:D, 4, FALSE))</f>
        <v/>
      </c>
      <c r="O119" t="str">
        <f t="shared" si="2"/>
        <v/>
      </c>
    </row>
    <row r="120" spans="1:15" x14ac:dyDescent="0.25">
      <c r="A120" t="str">
        <f>IF(ISBLANK(Data!$A120),"",_xlfn.CONCAT($A119&amp;", '"&amp;Data!$A120&amp;"'"))</f>
        <v/>
      </c>
      <c r="N120" t="str">
        <f>IF(ISBLANK(L120), "", VLOOKUP(L120, Data!A:D, 4, FALSE))</f>
        <v/>
      </c>
      <c r="O120" t="str">
        <f t="shared" si="2"/>
        <v/>
      </c>
    </row>
    <row r="121" spans="1:15" x14ac:dyDescent="0.25">
      <c r="A121" t="str">
        <f>IF(ISBLANK(Data!$A121),"",_xlfn.CONCAT($A120&amp;", '"&amp;Data!$A121&amp;"'"))</f>
        <v/>
      </c>
      <c r="N121" t="str">
        <f>IF(ISBLANK(L121), "", VLOOKUP(L121, Data!A:D, 4, FALSE))</f>
        <v/>
      </c>
      <c r="O121" t="str">
        <f t="shared" si="2"/>
        <v/>
      </c>
    </row>
    <row r="122" spans="1:15" x14ac:dyDescent="0.25">
      <c r="A122" t="str">
        <f>IF(ISBLANK(Data!$A122),"",_xlfn.CONCAT($A121&amp;", '"&amp;Data!$A122&amp;"'"))</f>
        <v/>
      </c>
      <c r="N122" t="str">
        <f>IF(ISBLANK(L122), "", VLOOKUP(L122, Data!A:D, 4, FALSE))</f>
        <v/>
      </c>
      <c r="O122" t="str">
        <f t="shared" si="2"/>
        <v/>
      </c>
    </row>
    <row r="123" spans="1:15" x14ac:dyDescent="0.25">
      <c r="A123" t="str">
        <f>IF(ISBLANK(Data!$A123),"",_xlfn.CONCAT($A122&amp;", '"&amp;Data!$A123&amp;"'"))</f>
        <v/>
      </c>
      <c r="N123" t="str">
        <f>IF(ISBLANK(L123), "", VLOOKUP(L123, Data!A:D, 4, FALSE))</f>
        <v/>
      </c>
      <c r="O123" t="str">
        <f t="shared" si="2"/>
        <v/>
      </c>
    </row>
    <row r="124" spans="1:15" x14ac:dyDescent="0.25">
      <c r="A124" t="str">
        <f>IF(ISBLANK(Data!$A124),"",_xlfn.CONCAT($A123&amp;", '"&amp;Data!$A124&amp;"'"))</f>
        <v/>
      </c>
      <c r="N124" t="str">
        <f>IF(ISBLANK(L124), "", VLOOKUP(L124, Data!A:D, 4, FALSE))</f>
        <v/>
      </c>
      <c r="O124" t="str">
        <f t="shared" si="2"/>
        <v/>
      </c>
    </row>
    <row r="125" spans="1:15" x14ac:dyDescent="0.25">
      <c r="A125" t="str">
        <f>IF(ISBLANK(Data!$A125),"",_xlfn.CONCAT($A124&amp;", '"&amp;Data!$A125&amp;"'"))</f>
        <v/>
      </c>
      <c r="N125" t="str">
        <f>IF(ISBLANK(L125), "", VLOOKUP(L125, Data!A:D, 4, FALSE))</f>
        <v/>
      </c>
      <c r="O125" t="str">
        <f t="shared" si="2"/>
        <v/>
      </c>
    </row>
    <row r="126" spans="1:15" x14ac:dyDescent="0.25">
      <c r="A126" t="str">
        <f>IF(ISBLANK(Data!$A126),"",_xlfn.CONCAT($A125&amp;", '"&amp;Data!$A126&amp;"'"))</f>
        <v/>
      </c>
      <c r="N126" t="str">
        <f>IF(ISBLANK(L126), "", VLOOKUP(L126, Data!A:D, 4, FALSE))</f>
        <v/>
      </c>
      <c r="O126" t="str">
        <f t="shared" si="2"/>
        <v/>
      </c>
    </row>
    <row r="127" spans="1:15" x14ac:dyDescent="0.25">
      <c r="A127" t="str">
        <f>IF(ISBLANK(Data!$A127),"",_xlfn.CONCAT($A126&amp;", '"&amp;Data!$A127&amp;"'"))</f>
        <v/>
      </c>
      <c r="N127" t="str">
        <f>IF(ISBLANK(L127), "", VLOOKUP(L127, Data!A:D, 4, FALSE))</f>
        <v/>
      </c>
      <c r="O127" t="str">
        <f t="shared" si="2"/>
        <v/>
      </c>
    </row>
    <row r="128" spans="1:15" x14ac:dyDescent="0.25">
      <c r="A128" t="str">
        <f>IF(ISBLANK(Data!$A128),"",_xlfn.CONCAT($A127&amp;", '"&amp;Data!$A128&amp;"'"))</f>
        <v/>
      </c>
      <c r="N128" t="str">
        <f>IF(ISBLANK(L128), "", VLOOKUP(L128, Data!A:D, 4, FALSE))</f>
        <v/>
      </c>
      <c r="O128" t="str">
        <f t="shared" si="2"/>
        <v/>
      </c>
    </row>
    <row r="129" spans="1:15" x14ac:dyDescent="0.25">
      <c r="A129" t="str">
        <f>IF(ISBLANK(Data!$A129),"",_xlfn.CONCAT($A128&amp;", '"&amp;Data!$A129&amp;"'"))</f>
        <v/>
      </c>
      <c r="N129" t="str">
        <f>IF(ISBLANK(L129), "", VLOOKUP(L129, Data!A:D, 4, FALSE))</f>
        <v/>
      </c>
      <c r="O129" t="str">
        <f t="shared" si="2"/>
        <v/>
      </c>
    </row>
    <row r="130" spans="1:15" x14ac:dyDescent="0.25">
      <c r="A130" t="str">
        <f>IF(ISBLANK(Data!$A130),"",_xlfn.CONCAT($A129&amp;", '"&amp;Data!$A130&amp;"'"))</f>
        <v/>
      </c>
      <c r="N130" t="str">
        <f>IF(ISBLANK(L130), "", VLOOKUP(L130, Data!A:D, 4, FALSE))</f>
        <v/>
      </c>
      <c r="O130" t="str">
        <f t="shared" si="2"/>
        <v/>
      </c>
    </row>
    <row r="131" spans="1:15" x14ac:dyDescent="0.25">
      <c r="A131" t="str">
        <f>IF(ISBLANK(Data!$A131),"",_xlfn.CONCAT($A130&amp;", '"&amp;Data!$A131&amp;"'"))</f>
        <v/>
      </c>
      <c r="N131" t="str">
        <f>IF(ISBLANK(L131), "", VLOOKUP(L131, Data!A:D, 4, FALSE))</f>
        <v/>
      </c>
      <c r="O131" t="str">
        <f t="shared" si="2"/>
        <v/>
      </c>
    </row>
    <row r="132" spans="1:15" x14ac:dyDescent="0.25">
      <c r="A132" t="str">
        <f>IF(ISBLANK(Data!$A132),"",_xlfn.CONCAT($A131&amp;", '"&amp;Data!$A132&amp;"'"))</f>
        <v/>
      </c>
      <c r="N132" t="str">
        <f>IF(ISBLANK(L132), "", VLOOKUP(L132, Data!A:D, 4, FALSE))</f>
        <v/>
      </c>
      <c r="O132" t="str">
        <f t="shared" si="2"/>
        <v/>
      </c>
    </row>
    <row r="133" spans="1:15" x14ac:dyDescent="0.25">
      <c r="A133" t="str">
        <f>IF(ISBLANK(Data!$A133),"",_xlfn.CONCAT($A132&amp;", '"&amp;Data!$A133&amp;"'"))</f>
        <v/>
      </c>
      <c r="N133" t="str">
        <f>IF(ISBLANK(L133), "", VLOOKUP(L133, Data!A:D, 4, FALSE))</f>
        <v/>
      </c>
      <c r="O133" t="str">
        <f t="shared" si="2"/>
        <v/>
      </c>
    </row>
    <row r="134" spans="1:15" x14ac:dyDescent="0.25">
      <c r="A134" t="str">
        <f>IF(ISBLANK(Data!$A134),"",_xlfn.CONCAT($A133&amp;", '"&amp;Data!$A134&amp;"'"))</f>
        <v/>
      </c>
      <c r="N134" t="str">
        <f>IF(ISBLANK(L134), "", VLOOKUP(L134, Data!A:D, 4, FALSE))</f>
        <v/>
      </c>
      <c r="O134" t="str">
        <f t="shared" si="2"/>
        <v/>
      </c>
    </row>
    <row r="135" spans="1:15" x14ac:dyDescent="0.25">
      <c r="A135" t="str">
        <f>IF(ISBLANK(Data!$A135),"",_xlfn.CONCAT($A134&amp;", '"&amp;Data!$A135&amp;"'"))</f>
        <v/>
      </c>
      <c r="N135" t="str">
        <f>IF(ISBLANK(L135), "", VLOOKUP(L135, Data!A:D, 4, FALSE))</f>
        <v/>
      </c>
      <c r="O135" t="str">
        <f t="shared" si="2"/>
        <v/>
      </c>
    </row>
    <row r="136" spans="1:15" x14ac:dyDescent="0.25">
      <c r="A136" t="str">
        <f>IF(ISBLANK(Data!$A136),"",_xlfn.CONCAT($A135&amp;", '"&amp;Data!$A136&amp;"'"))</f>
        <v/>
      </c>
      <c r="N136" t="str">
        <f>IF(ISBLANK(L136), "", VLOOKUP(L136, Data!A:D, 4, FALSE))</f>
        <v/>
      </c>
      <c r="O136" t="str">
        <f t="shared" si="2"/>
        <v/>
      </c>
    </row>
    <row r="137" spans="1:15" x14ac:dyDescent="0.25">
      <c r="A137" t="str">
        <f>IF(ISBLANK(Data!$A137),"",_xlfn.CONCAT($A136&amp;", '"&amp;Data!$A137&amp;"'"))</f>
        <v/>
      </c>
      <c r="N137" t="str">
        <f>IF(ISBLANK(L137), "", VLOOKUP(L137, Data!A:D, 4, FALSE))</f>
        <v/>
      </c>
      <c r="O137" t="str">
        <f t="shared" si="2"/>
        <v/>
      </c>
    </row>
    <row r="138" spans="1:15" x14ac:dyDescent="0.25">
      <c r="A138" t="str">
        <f>IF(ISBLANK(Data!$A138),"",_xlfn.CONCAT($A137&amp;", '"&amp;Data!$A138&amp;"'"))</f>
        <v/>
      </c>
      <c r="N138" t="str">
        <f>IF(ISBLANK(L138), "", VLOOKUP(L138, Data!A:D, 4, FALSE))</f>
        <v/>
      </c>
      <c r="O138" t="str">
        <f t="shared" si="2"/>
        <v/>
      </c>
    </row>
    <row r="139" spans="1:15" x14ac:dyDescent="0.25">
      <c r="A139" t="str">
        <f>IF(ISBLANK(Data!$A139),"",_xlfn.CONCAT($A138&amp;", '"&amp;Data!$A139&amp;"'"))</f>
        <v/>
      </c>
      <c r="N139" t="str">
        <f>IF(ISBLANK(L139), "", VLOOKUP(L139, Data!A:D, 4, FALSE))</f>
        <v/>
      </c>
      <c r="O139" t="str">
        <f t="shared" si="2"/>
        <v/>
      </c>
    </row>
    <row r="140" spans="1:15" x14ac:dyDescent="0.25">
      <c r="A140" t="str">
        <f>IF(ISBLANK(Data!$A140),"",_xlfn.CONCAT($A139&amp;", '"&amp;Data!$A140&amp;"'"))</f>
        <v/>
      </c>
      <c r="N140" t="str">
        <f>IF(ISBLANK(L140), "", VLOOKUP(L140, Data!A:D, 4, FALSE))</f>
        <v/>
      </c>
      <c r="O140" t="str">
        <f t="shared" si="2"/>
        <v/>
      </c>
    </row>
    <row r="141" spans="1:15" x14ac:dyDescent="0.25">
      <c r="A141" t="str">
        <f>IF(ISBLANK(Data!$A141),"",_xlfn.CONCAT($A140&amp;", '"&amp;Data!$A141&amp;"'"))</f>
        <v/>
      </c>
      <c r="N141" t="str">
        <f>IF(ISBLANK(L141), "", VLOOKUP(L141, Data!A:D, 4, FALSE))</f>
        <v/>
      </c>
      <c r="O141" t="str">
        <f t="shared" si="2"/>
        <v/>
      </c>
    </row>
    <row r="142" spans="1:15" x14ac:dyDescent="0.25">
      <c r="A142" t="str">
        <f>IF(ISBLANK(Data!$A142),"",_xlfn.CONCAT($A141&amp;", '"&amp;Data!$A142&amp;"'"))</f>
        <v/>
      </c>
      <c r="N142" t="str">
        <f>IF(ISBLANK(L142), "", VLOOKUP(L142, Data!A:D, 4, FALSE))</f>
        <v/>
      </c>
      <c r="O142" t="str">
        <f t="shared" si="2"/>
        <v/>
      </c>
    </row>
    <row r="143" spans="1:15" x14ac:dyDescent="0.25">
      <c r="A143" t="str">
        <f>IF(ISBLANK(Data!$A143),"",_xlfn.CONCAT($A142&amp;", '"&amp;Data!$A143&amp;"'"))</f>
        <v/>
      </c>
      <c r="N143" t="str">
        <f>IF(ISBLANK(L143), "", VLOOKUP(L143, Data!A:D, 4, FALSE))</f>
        <v/>
      </c>
      <c r="O143" t="str">
        <f t="shared" si="2"/>
        <v/>
      </c>
    </row>
    <row r="144" spans="1:15" x14ac:dyDescent="0.25">
      <c r="A144" t="str">
        <f>IF(ISBLANK(Data!$A144),"",_xlfn.CONCAT($A143&amp;", '"&amp;Data!$A144&amp;"'"))</f>
        <v/>
      </c>
      <c r="N144" t="str">
        <f>IF(ISBLANK(L144), "", VLOOKUP(L144, Data!A:D, 4, FALSE))</f>
        <v/>
      </c>
      <c r="O144" t="str">
        <f t="shared" si="2"/>
        <v/>
      </c>
    </row>
    <row r="145" spans="1:15" x14ac:dyDescent="0.25">
      <c r="A145" t="str">
        <f>IF(ISBLANK(Data!$A145),"",_xlfn.CONCAT($A144&amp;", '"&amp;Data!$A145&amp;"'"))</f>
        <v/>
      </c>
      <c r="N145" t="str">
        <f>IF(ISBLANK(L145), "", VLOOKUP(L145, Data!A:D, 4, FALSE))</f>
        <v/>
      </c>
      <c r="O145" t="str">
        <f t="shared" si="2"/>
        <v/>
      </c>
    </row>
    <row r="146" spans="1:15" x14ac:dyDescent="0.25">
      <c r="A146" t="str">
        <f>IF(ISBLANK(Data!$A146),"",_xlfn.CONCAT($A145&amp;", '"&amp;Data!$A146&amp;"'"))</f>
        <v/>
      </c>
      <c r="N146" t="str">
        <f>IF(ISBLANK(L146), "", VLOOKUP(L146, Data!A:D, 4, FALSE))</f>
        <v/>
      </c>
      <c r="O146" t="str">
        <f t="shared" si="2"/>
        <v/>
      </c>
    </row>
    <row r="147" spans="1:15" x14ac:dyDescent="0.25">
      <c r="A147" t="str">
        <f>IF(ISBLANK(Data!$A147),"",_xlfn.CONCAT($A146&amp;", '"&amp;Data!$A147&amp;"'"))</f>
        <v/>
      </c>
      <c r="N147" t="str">
        <f>IF(ISBLANK(L147), "", VLOOKUP(L147, Data!A:D, 4, FALSE))</f>
        <v/>
      </c>
      <c r="O147" t="str">
        <f t="shared" si="2"/>
        <v/>
      </c>
    </row>
    <row r="148" spans="1:15" x14ac:dyDescent="0.25">
      <c r="A148" t="str">
        <f>IF(ISBLANK(Data!$A148),"",_xlfn.CONCAT($A147&amp;", '"&amp;Data!$A148&amp;"'"))</f>
        <v/>
      </c>
      <c r="N148" t="str">
        <f>IF(ISBLANK(L148), "", VLOOKUP(L148, Data!A:D, 4, FALSE))</f>
        <v/>
      </c>
      <c r="O148" t="str">
        <f t="shared" si="2"/>
        <v/>
      </c>
    </row>
    <row r="149" spans="1:15" x14ac:dyDescent="0.25">
      <c r="A149" t="str">
        <f>IF(ISBLANK(Data!$A149),"",_xlfn.CONCAT($A148&amp;", '"&amp;Data!$A149&amp;"'"))</f>
        <v/>
      </c>
      <c r="N149" t="str">
        <f>IF(ISBLANK(L149), "", VLOOKUP(L149, Data!A:D, 4, FALSE))</f>
        <v/>
      </c>
      <c r="O149" t="str">
        <f t="shared" si="2"/>
        <v/>
      </c>
    </row>
    <row r="150" spans="1:15" x14ac:dyDescent="0.25">
      <c r="A150" t="str">
        <f>IF(ISBLANK(Data!$A150),"",_xlfn.CONCAT($A149&amp;", '"&amp;Data!$A150&amp;"'"))</f>
        <v/>
      </c>
      <c r="N150" t="str">
        <f>IF(ISBLANK(L150), "", VLOOKUP(L150, Data!A:D, 4, FALSE))</f>
        <v/>
      </c>
      <c r="O150" t="str">
        <f t="shared" si="2"/>
        <v/>
      </c>
    </row>
    <row r="151" spans="1:15" x14ac:dyDescent="0.25">
      <c r="A151" t="str">
        <f>IF(ISBLANK(Data!$A151),"",_xlfn.CONCAT($A150&amp;", '"&amp;Data!$A151&amp;"'"))</f>
        <v/>
      </c>
      <c r="N151" t="str">
        <f>IF(ISBLANK(L151), "", VLOOKUP(L151, Data!A:D, 4, FALSE))</f>
        <v/>
      </c>
      <c r="O151" t="str">
        <f t="shared" si="2"/>
        <v/>
      </c>
    </row>
    <row r="152" spans="1:15" x14ac:dyDescent="0.25">
      <c r="A152" t="str">
        <f>IF(ISBLANK(Data!$A152),"",_xlfn.CONCAT($A151&amp;", '"&amp;Data!$A152&amp;"'"))</f>
        <v/>
      </c>
      <c r="N152" t="str">
        <f>IF(ISBLANK(L152), "", VLOOKUP(L152, Data!A:D, 4, FALSE))</f>
        <v/>
      </c>
      <c r="O152" t="str">
        <f t="shared" si="2"/>
        <v/>
      </c>
    </row>
    <row r="153" spans="1:15" x14ac:dyDescent="0.25">
      <c r="A153" t="str">
        <f>IF(ISBLANK(Data!$A153),"",_xlfn.CONCAT($A152&amp;", '"&amp;Data!$A153&amp;"'"))</f>
        <v/>
      </c>
      <c r="N153" t="str">
        <f>IF(ISBLANK(L153), "", VLOOKUP(L153, Data!A:D, 4, FALSE))</f>
        <v/>
      </c>
      <c r="O153" t="str">
        <f t="shared" si="2"/>
        <v/>
      </c>
    </row>
    <row r="154" spans="1:15" x14ac:dyDescent="0.25">
      <c r="A154" t="str">
        <f>IF(ISBLANK(Data!$A154),"",_xlfn.CONCAT($A153&amp;", '"&amp;Data!$A154&amp;"'"))</f>
        <v/>
      </c>
      <c r="N154" t="str">
        <f>IF(ISBLANK(L154), "", VLOOKUP(L154, Data!A:D, 4, FALSE))</f>
        <v/>
      </c>
      <c r="O154" t="str">
        <f t="shared" si="2"/>
        <v/>
      </c>
    </row>
    <row r="155" spans="1:15" x14ac:dyDescent="0.25">
      <c r="A155" t="str">
        <f>IF(ISBLANK(Data!$A155),"",_xlfn.CONCAT($A154&amp;", '"&amp;Data!$A155&amp;"'"))</f>
        <v/>
      </c>
      <c r="N155" t="str">
        <f>IF(ISBLANK(L155), "", VLOOKUP(L155, Data!A:D, 4, FALSE))</f>
        <v/>
      </c>
      <c r="O155" t="str">
        <f t="shared" si="2"/>
        <v/>
      </c>
    </row>
    <row r="156" spans="1:15" x14ac:dyDescent="0.25">
      <c r="A156" t="str">
        <f>IF(ISBLANK(Data!$A156),"",_xlfn.CONCAT($A155&amp;", '"&amp;Data!$A156&amp;"'"))</f>
        <v/>
      </c>
      <c r="N156" t="str">
        <f>IF(ISBLANK(L156), "", VLOOKUP(L156, Data!A:D, 4, FALSE))</f>
        <v/>
      </c>
      <c r="O156" t="str">
        <f t="shared" si="2"/>
        <v/>
      </c>
    </row>
    <row r="157" spans="1:15" x14ac:dyDescent="0.25">
      <c r="A157" t="str">
        <f>IF(ISBLANK(Data!$A157),"",_xlfn.CONCAT($A156&amp;", '"&amp;Data!$A157&amp;"'"))</f>
        <v/>
      </c>
      <c r="N157" t="str">
        <f>IF(ISBLANK(L157), "", VLOOKUP(L157, Data!A:D, 4, FALSE))</f>
        <v/>
      </c>
      <c r="O157" t="str">
        <f t="shared" si="2"/>
        <v/>
      </c>
    </row>
    <row r="158" spans="1:15" x14ac:dyDescent="0.25">
      <c r="A158" t="str">
        <f>IF(ISBLANK(Data!$A158),"",_xlfn.CONCAT($A157&amp;", '"&amp;Data!$A158&amp;"'"))</f>
        <v/>
      </c>
      <c r="N158" t="str">
        <f>IF(ISBLANK(L158), "", VLOOKUP(L158, Data!A:D, 4, FALSE))</f>
        <v/>
      </c>
      <c r="O158" t="str">
        <f t="shared" si="2"/>
        <v/>
      </c>
    </row>
    <row r="159" spans="1:15" x14ac:dyDescent="0.25">
      <c r="A159" t="str">
        <f>IF(ISBLANK(Data!$A159),"",_xlfn.CONCAT($A158&amp;", '"&amp;Data!$A159&amp;"'"))</f>
        <v/>
      </c>
      <c r="N159" t="str">
        <f>IF(ISBLANK(L159), "", VLOOKUP(L159, Data!A:D, 4, FALSE))</f>
        <v/>
      </c>
      <c r="O159" t="str">
        <f t="shared" si="2"/>
        <v/>
      </c>
    </row>
    <row r="160" spans="1:15" x14ac:dyDescent="0.25">
      <c r="A160" t="str">
        <f>IF(ISBLANK(Data!$A160),"",_xlfn.CONCAT($A159&amp;", '"&amp;Data!$A160&amp;"'"))</f>
        <v/>
      </c>
      <c r="N160" t="str">
        <f>IF(ISBLANK(L160), "", VLOOKUP(L160, Data!A:D, 4, FALSE))</f>
        <v/>
      </c>
      <c r="O160" t="str">
        <f t="shared" si="2"/>
        <v/>
      </c>
    </row>
    <row r="161" spans="1:15" x14ac:dyDescent="0.25">
      <c r="A161" t="str">
        <f>IF(ISBLANK(Data!$A161),"",_xlfn.CONCAT($A160&amp;", '"&amp;Data!$A161&amp;"'"))</f>
        <v/>
      </c>
      <c r="N161" t="str">
        <f>IF(ISBLANK(L161), "", VLOOKUP(L161, Data!A:D, 4, FALSE))</f>
        <v/>
      </c>
      <c r="O161" t="str">
        <f t="shared" si="2"/>
        <v/>
      </c>
    </row>
    <row r="162" spans="1:15" x14ac:dyDescent="0.25">
      <c r="A162" t="str">
        <f>IF(ISBLANK(Data!$A162),"",_xlfn.CONCAT($A161&amp;", '"&amp;Data!$A162&amp;"'"))</f>
        <v/>
      </c>
      <c r="N162" t="str">
        <f>IF(ISBLANK(L162), "", VLOOKUP(L162, Data!A:D, 4, FALSE))</f>
        <v/>
      </c>
      <c r="O162" t="str">
        <f t="shared" si="2"/>
        <v/>
      </c>
    </row>
    <row r="163" spans="1:15" x14ac:dyDescent="0.25">
      <c r="A163" t="str">
        <f>IF(ISBLANK(Data!$A163),"",_xlfn.CONCAT($A162&amp;", '"&amp;Data!$A163&amp;"'"))</f>
        <v/>
      </c>
      <c r="N163" t="str">
        <f>IF(ISBLANK(L163), "", VLOOKUP(L163, Data!A:D, 4, FALSE))</f>
        <v/>
      </c>
      <c r="O163" t="str">
        <f t="shared" si="2"/>
        <v/>
      </c>
    </row>
    <row r="164" spans="1:15" x14ac:dyDescent="0.25">
      <c r="A164" t="str">
        <f>IF(ISBLANK(Data!$A164),"",_xlfn.CONCAT($A163&amp;", '"&amp;Data!$A164&amp;"'"))</f>
        <v/>
      </c>
      <c r="N164" t="str">
        <f>IF(ISBLANK(L164), "", VLOOKUP(L164, Data!A:D, 4, FALSE))</f>
        <v/>
      </c>
      <c r="O164" t="str">
        <f t="shared" si="2"/>
        <v/>
      </c>
    </row>
    <row r="165" spans="1:15" x14ac:dyDescent="0.25">
      <c r="A165" t="str">
        <f>IF(ISBLANK(Data!$A165),"",_xlfn.CONCAT($A164&amp;", '"&amp;Data!$A165&amp;"'"))</f>
        <v/>
      </c>
      <c r="N165" t="str">
        <f>IF(ISBLANK(L165), "", VLOOKUP(L165, Data!A:D, 4, FALSE))</f>
        <v/>
      </c>
      <c r="O165" t="str">
        <f t="shared" si="2"/>
        <v/>
      </c>
    </row>
    <row r="166" spans="1:15" x14ac:dyDescent="0.25">
      <c r="A166" t="str">
        <f>IF(ISBLANK(Data!$A166),"",_xlfn.CONCAT($A165&amp;", '"&amp;Data!$A166&amp;"'"))</f>
        <v/>
      </c>
      <c r="N166" t="str">
        <f>IF(ISBLANK(L166), "", VLOOKUP(L166, Data!A:D, 4, FALSE))</f>
        <v/>
      </c>
      <c r="O166" t="str">
        <f t="shared" ref="O166:O229" si="3">IF(ISBLANK(L166), "", IF(N166="NO", IF(M166="Not pregnant (finding)", "OK", "NEEDS UPDATE"), IF(N166="YES", IF(M166="Patient currently pregnant", "OK", "NEEDS UPDATE"), IF(M166="Unknown", "OK", "NEEDS UPDATE"))))</f>
        <v/>
      </c>
    </row>
    <row r="167" spans="1:15" x14ac:dyDescent="0.25">
      <c r="A167" t="str">
        <f>IF(ISBLANK(Data!$A167),"",_xlfn.CONCAT($A166&amp;", '"&amp;Data!$A167&amp;"'"))</f>
        <v/>
      </c>
      <c r="N167" t="str">
        <f>IF(ISBLANK(L167), "", VLOOKUP(L167, Data!A:D, 4, FALSE))</f>
        <v/>
      </c>
      <c r="O167" t="str">
        <f t="shared" si="3"/>
        <v/>
      </c>
    </row>
    <row r="168" spans="1:15" x14ac:dyDescent="0.25">
      <c r="A168" t="str">
        <f>IF(ISBLANK(Data!$A168),"",_xlfn.CONCAT($A167&amp;", '"&amp;Data!$A168&amp;"'"))</f>
        <v/>
      </c>
      <c r="N168" t="str">
        <f>IF(ISBLANK(L168), "", VLOOKUP(L168, Data!A:D, 4, FALSE))</f>
        <v/>
      </c>
      <c r="O168" t="str">
        <f t="shared" si="3"/>
        <v/>
      </c>
    </row>
    <row r="169" spans="1:15" x14ac:dyDescent="0.25">
      <c r="A169" t="str">
        <f>IF(ISBLANK(Data!$A169),"",_xlfn.CONCAT($A168&amp;", '"&amp;Data!$A169&amp;"'"))</f>
        <v/>
      </c>
      <c r="N169" t="str">
        <f>IF(ISBLANK(L169), "", VLOOKUP(L169, Data!A:D, 4, FALSE))</f>
        <v/>
      </c>
      <c r="O169" t="str">
        <f t="shared" si="3"/>
        <v/>
      </c>
    </row>
    <row r="170" spans="1:15" x14ac:dyDescent="0.25">
      <c r="A170" t="str">
        <f>IF(ISBLANK(Data!$A170),"",_xlfn.CONCAT($A169&amp;", '"&amp;Data!$A170&amp;"'"))</f>
        <v/>
      </c>
      <c r="N170" t="str">
        <f>IF(ISBLANK(L170), "", VLOOKUP(L170, Data!A:D, 4, FALSE))</f>
        <v/>
      </c>
      <c r="O170" t="str">
        <f t="shared" si="3"/>
        <v/>
      </c>
    </row>
    <row r="171" spans="1:15" x14ac:dyDescent="0.25">
      <c r="A171" t="str">
        <f>IF(ISBLANK(Data!$A171),"",_xlfn.CONCAT($A170&amp;", '"&amp;Data!$A171&amp;"'"))</f>
        <v/>
      </c>
      <c r="N171" t="str">
        <f>IF(ISBLANK(L171), "", VLOOKUP(L171, Data!A:D, 4, FALSE))</f>
        <v/>
      </c>
      <c r="O171" t="str">
        <f t="shared" si="3"/>
        <v/>
      </c>
    </row>
    <row r="172" spans="1:15" x14ac:dyDescent="0.25">
      <c r="A172" t="str">
        <f>IF(ISBLANK(Data!$A172),"",_xlfn.CONCAT($A171&amp;", '"&amp;Data!$A172&amp;"'"))</f>
        <v/>
      </c>
      <c r="N172" t="str">
        <f>IF(ISBLANK(L172), "", VLOOKUP(L172, Data!A:D, 4, FALSE))</f>
        <v/>
      </c>
      <c r="O172" t="str">
        <f t="shared" si="3"/>
        <v/>
      </c>
    </row>
    <row r="173" spans="1:15" x14ac:dyDescent="0.25">
      <c r="A173" t="str">
        <f>IF(ISBLANK(Data!$A173),"",_xlfn.CONCAT($A172&amp;", '"&amp;Data!$A173&amp;"'"))</f>
        <v/>
      </c>
      <c r="N173" t="str">
        <f>IF(ISBLANK(L173), "", VLOOKUP(L173, Data!A:D, 4, FALSE))</f>
        <v/>
      </c>
      <c r="O173" t="str">
        <f t="shared" si="3"/>
        <v/>
      </c>
    </row>
    <row r="174" spans="1:15" x14ac:dyDescent="0.25">
      <c r="A174" t="str">
        <f>IF(ISBLANK(Data!$A174),"",_xlfn.CONCAT($A173&amp;", '"&amp;Data!$A174&amp;"'"))</f>
        <v/>
      </c>
      <c r="N174" t="str">
        <f>IF(ISBLANK(L174), "", VLOOKUP(L174, Data!A:D, 4, FALSE))</f>
        <v/>
      </c>
      <c r="O174" t="str">
        <f t="shared" si="3"/>
        <v/>
      </c>
    </row>
    <row r="175" spans="1:15" x14ac:dyDescent="0.25">
      <c r="A175" t="str">
        <f>IF(ISBLANK(Data!$A175),"",_xlfn.CONCAT($A174&amp;", '"&amp;Data!$A175&amp;"'"))</f>
        <v/>
      </c>
      <c r="N175" t="str">
        <f>IF(ISBLANK(L175), "", VLOOKUP(L175, Data!A:D, 4, FALSE))</f>
        <v/>
      </c>
      <c r="O175" t="str">
        <f t="shared" si="3"/>
        <v/>
      </c>
    </row>
    <row r="176" spans="1:15" x14ac:dyDescent="0.25">
      <c r="A176" t="str">
        <f>IF(ISBLANK(Data!$A176),"",_xlfn.CONCAT($A175&amp;", '"&amp;Data!$A176&amp;"'"))</f>
        <v/>
      </c>
      <c r="N176" t="str">
        <f>IF(ISBLANK(L176), "", VLOOKUP(L176, Data!A:D, 4, FALSE))</f>
        <v/>
      </c>
      <c r="O176" t="str">
        <f t="shared" si="3"/>
        <v/>
      </c>
    </row>
    <row r="177" spans="1:15" x14ac:dyDescent="0.25">
      <c r="A177" t="str">
        <f>IF(ISBLANK(Data!$A177),"",_xlfn.CONCAT($A176&amp;", '"&amp;Data!$A177&amp;"'"))</f>
        <v/>
      </c>
      <c r="N177" t="str">
        <f>IF(ISBLANK(L177), "", VLOOKUP(L177, Data!A:D, 4, FALSE))</f>
        <v/>
      </c>
      <c r="O177" t="str">
        <f t="shared" si="3"/>
        <v/>
      </c>
    </row>
    <row r="178" spans="1:15" x14ac:dyDescent="0.25">
      <c r="A178" t="str">
        <f>IF(ISBLANK(Data!$A178),"",_xlfn.CONCAT($A177&amp;", '"&amp;Data!$A178&amp;"'"))</f>
        <v/>
      </c>
      <c r="N178" t="str">
        <f>IF(ISBLANK(L178), "", VLOOKUP(L178, Data!A:D, 4, FALSE))</f>
        <v/>
      </c>
      <c r="O178" t="str">
        <f t="shared" si="3"/>
        <v/>
      </c>
    </row>
    <row r="179" spans="1:15" x14ac:dyDescent="0.25">
      <c r="A179" t="str">
        <f>IF(ISBLANK(Data!$A179),"",_xlfn.CONCAT($A178&amp;", '"&amp;Data!$A179&amp;"'"))</f>
        <v/>
      </c>
      <c r="N179" t="str">
        <f>IF(ISBLANK(L179), "", VLOOKUP(L179, Data!A:D, 4, FALSE))</f>
        <v/>
      </c>
      <c r="O179" t="str">
        <f t="shared" si="3"/>
        <v/>
      </c>
    </row>
    <row r="180" spans="1:15" x14ac:dyDescent="0.25">
      <c r="A180" t="str">
        <f>IF(ISBLANK(Data!$A180),"",_xlfn.CONCAT($A179&amp;", '"&amp;Data!$A180&amp;"'"))</f>
        <v/>
      </c>
      <c r="N180" t="str">
        <f>IF(ISBLANK(L180), "", VLOOKUP(L180, Data!A:D, 4, FALSE))</f>
        <v/>
      </c>
      <c r="O180" t="str">
        <f t="shared" si="3"/>
        <v/>
      </c>
    </row>
    <row r="181" spans="1:15" x14ac:dyDescent="0.25">
      <c r="A181" t="str">
        <f>IF(ISBLANK(Data!$A181),"",_xlfn.CONCAT($A180&amp;", '"&amp;Data!$A181&amp;"'"))</f>
        <v/>
      </c>
      <c r="N181" t="str">
        <f>IF(ISBLANK(L181), "", VLOOKUP(L181, Data!A:D, 4, FALSE))</f>
        <v/>
      </c>
      <c r="O181" t="str">
        <f t="shared" si="3"/>
        <v/>
      </c>
    </row>
    <row r="182" spans="1:15" x14ac:dyDescent="0.25">
      <c r="A182" t="str">
        <f>IF(ISBLANK(Data!$A182),"",_xlfn.CONCAT($A181&amp;", '"&amp;Data!$A182&amp;"'"))</f>
        <v/>
      </c>
      <c r="N182" t="str">
        <f>IF(ISBLANK(L182), "", VLOOKUP(L182, Data!A:D, 4, FALSE))</f>
        <v/>
      </c>
      <c r="O182" t="str">
        <f t="shared" si="3"/>
        <v/>
      </c>
    </row>
    <row r="183" spans="1:15" x14ac:dyDescent="0.25">
      <c r="A183" t="str">
        <f>IF(ISBLANK(Data!$A183),"",_xlfn.CONCAT($A182&amp;", '"&amp;Data!$A183&amp;"'"))</f>
        <v/>
      </c>
      <c r="N183" t="str">
        <f>IF(ISBLANK(L183), "", VLOOKUP(L183, Data!A:D, 4, FALSE))</f>
        <v/>
      </c>
      <c r="O183" t="str">
        <f t="shared" si="3"/>
        <v/>
      </c>
    </row>
    <row r="184" spans="1:15" x14ac:dyDescent="0.25">
      <c r="A184" t="str">
        <f>IF(ISBLANK(Data!$A184),"",_xlfn.CONCAT($A183&amp;", '"&amp;Data!$A184&amp;"'"))</f>
        <v/>
      </c>
      <c r="N184" t="str">
        <f>IF(ISBLANK(L184), "", VLOOKUP(L184, Data!A:D, 4, FALSE))</f>
        <v/>
      </c>
      <c r="O184" t="str">
        <f t="shared" si="3"/>
        <v/>
      </c>
    </row>
    <row r="185" spans="1:15" x14ac:dyDescent="0.25">
      <c r="A185" t="str">
        <f>IF(ISBLANK(Data!$A185),"",_xlfn.CONCAT($A184&amp;", '"&amp;Data!$A185&amp;"'"))</f>
        <v/>
      </c>
      <c r="N185" t="str">
        <f>IF(ISBLANK(L185), "", VLOOKUP(L185, Data!A:D, 4, FALSE))</f>
        <v/>
      </c>
      <c r="O185" t="str">
        <f t="shared" si="3"/>
        <v/>
      </c>
    </row>
    <row r="186" spans="1:15" x14ac:dyDescent="0.25">
      <c r="A186" t="str">
        <f>IF(ISBLANK(Data!$A186),"",_xlfn.CONCAT($A185&amp;", '"&amp;Data!$A186&amp;"'"))</f>
        <v/>
      </c>
      <c r="N186" t="str">
        <f>IF(ISBLANK(L186), "", VLOOKUP(L186, Data!A:D, 4, FALSE))</f>
        <v/>
      </c>
      <c r="O186" t="str">
        <f t="shared" si="3"/>
        <v/>
      </c>
    </row>
    <row r="187" spans="1:15" x14ac:dyDescent="0.25">
      <c r="A187" t="str">
        <f>IF(ISBLANK(Data!$A187),"",_xlfn.CONCAT($A186&amp;", '"&amp;Data!$A187&amp;"'"))</f>
        <v/>
      </c>
      <c r="N187" t="str">
        <f>IF(ISBLANK(L187), "", VLOOKUP(L187, Data!A:D, 4, FALSE))</f>
        <v/>
      </c>
      <c r="O187" t="str">
        <f t="shared" si="3"/>
        <v/>
      </c>
    </row>
    <row r="188" spans="1:15" x14ac:dyDescent="0.25">
      <c r="A188" t="str">
        <f>IF(ISBLANK(Data!$A188),"",_xlfn.CONCAT($A187&amp;", '"&amp;Data!$A188&amp;"'"))</f>
        <v/>
      </c>
      <c r="N188" t="str">
        <f>IF(ISBLANK(L188), "", VLOOKUP(L188, Data!A:D, 4, FALSE))</f>
        <v/>
      </c>
      <c r="O188" t="str">
        <f t="shared" si="3"/>
        <v/>
      </c>
    </row>
    <row r="189" spans="1:15" x14ac:dyDescent="0.25">
      <c r="A189" t="str">
        <f>IF(ISBLANK(Data!$A189),"",_xlfn.CONCAT($A188&amp;", '"&amp;Data!$A189&amp;"'"))</f>
        <v/>
      </c>
      <c r="N189" t="str">
        <f>IF(ISBLANK(L189), "", VLOOKUP(L189, Data!A:D, 4, FALSE))</f>
        <v/>
      </c>
      <c r="O189" t="str">
        <f t="shared" si="3"/>
        <v/>
      </c>
    </row>
    <row r="190" spans="1:15" x14ac:dyDescent="0.25">
      <c r="A190" t="str">
        <f>IF(ISBLANK(Data!$A190),"",_xlfn.CONCAT($A189&amp;", '"&amp;Data!$A190&amp;"'"))</f>
        <v/>
      </c>
      <c r="N190" t="str">
        <f>IF(ISBLANK(L190), "", VLOOKUP(L190, Data!A:D, 4, FALSE))</f>
        <v/>
      </c>
      <c r="O190" t="str">
        <f t="shared" si="3"/>
        <v/>
      </c>
    </row>
    <row r="191" spans="1:15" x14ac:dyDescent="0.25">
      <c r="A191" t="str">
        <f>IF(ISBLANK(Data!$A191),"",_xlfn.CONCAT($A190&amp;", '"&amp;Data!$A191&amp;"'"))</f>
        <v/>
      </c>
      <c r="N191" t="str">
        <f>IF(ISBLANK(L191), "", VLOOKUP(L191, Data!A:D, 4, FALSE))</f>
        <v/>
      </c>
      <c r="O191" t="str">
        <f t="shared" si="3"/>
        <v/>
      </c>
    </row>
    <row r="192" spans="1:15" x14ac:dyDescent="0.25">
      <c r="A192" t="str">
        <f>IF(ISBLANK(Data!$A192),"",_xlfn.CONCAT($A191&amp;", '"&amp;Data!$A192&amp;"'"))</f>
        <v/>
      </c>
      <c r="N192" t="str">
        <f>IF(ISBLANK(L192), "", VLOOKUP(L192, Data!A:D, 4, FALSE))</f>
        <v/>
      </c>
      <c r="O192" t="str">
        <f t="shared" si="3"/>
        <v/>
      </c>
    </row>
    <row r="193" spans="1:15" x14ac:dyDescent="0.25">
      <c r="A193" t="str">
        <f>IF(ISBLANK(Data!$A193),"",_xlfn.CONCAT($A192&amp;", '"&amp;Data!$A193&amp;"'"))</f>
        <v/>
      </c>
      <c r="N193" t="str">
        <f>IF(ISBLANK(L193), "", VLOOKUP(L193, Data!A:D, 4, FALSE))</f>
        <v/>
      </c>
      <c r="O193" t="str">
        <f t="shared" si="3"/>
        <v/>
      </c>
    </row>
    <row r="194" spans="1:15" x14ac:dyDescent="0.25">
      <c r="A194" t="str">
        <f>IF(ISBLANK(Data!$A194),"",_xlfn.CONCAT($A193&amp;", '"&amp;Data!$A194&amp;"'"))</f>
        <v/>
      </c>
      <c r="N194" t="str">
        <f>IF(ISBLANK(L194), "", VLOOKUP(L194, Data!A:D, 4, FALSE))</f>
        <v/>
      </c>
      <c r="O194" t="str">
        <f t="shared" si="3"/>
        <v/>
      </c>
    </row>
    <row r="195" spans="1:15" x14ac:dyDescent="0.25">
      <c r="A195" t="str">
        <f>IF(ISBLANK(Data!$A195),"",_xlfn.CONCAT($A194&amp;", '"&amp;Data!$A195&amp;"'"))</f>
        <v/>
      </c>
      <c r="N195" t="str">
        <f>IF(ISBLANK(L195), "", VLOOKUP(L195, Data!A:D, 4, FALSE))</f>
        <v/>
      </c>
      <c r="O195" t="str">
        <f t="shared" si="3"/>
        <v/>
      </c>
    </row>
    <row r="196" spans="1:15" x14ac:dyDescent="0.25">
      <c r="A196" t="str">
        <f>IF(ISBLANK(Data!$A196),"",_xlfn.CONCAT($A195&amp;", '"&amp;Data!$A196&amp;"'"))</f>
        <v/>
      </c>
      <c r="N196" t="str">
        <f>IF(ISBLANK(L196), "", VLOOKUP(L196, Data!A:D, 4, FALSE))</f>
        <v/>
      </c>
      <c r="O196" t="str">
        <f t="shared" si="3"/>
        <v/>
      </c>
    </row>
    <row r="197" spans="1:15" x14ac:dyDescent="0.25">
      <c r="A197" t="str">
        <f>IF(ISBLANK(Data!$A197),"",_xlfn.CONCAT($A196&amp;", '"&amp;Data!$A197&amp;"'"))</f>
        <v/>
      </c>
      <c r="N197" t="str">
        <f>IF(ISBLANK(L197), "", VLOOKUP(L197, Data!A:D, 4, FALSE))</f>
        <v/>
      </c>
      <c r="O197" t="str">
        <f t="shared" si="3"/>
        <v/>
      </c>
    </row>
    <row r="198" spans="1:15" x14ac:dyDescent="0.25">
      <c r="A198" t="str">
        <f>IF(ISBLANK(Data!$A198),"",_xlfn.CONCAT($A197&amp;", '"&amp;Data!$A198&amp;"'"))</f>
        <v/>
      </c>
      <c r="N198" t="str">
        <f>IF(ISBLANK(L198), "", VLOOKUP(L198, Data!A:D, 4, FALSE))</f>
        <v/>
      </c>
      <c r="O198" t="str">
        <f t="shared" si="3"/>
        <v/>
      </c>
    </row>
    <row r="199" spans="1:15" x14ac:dyDescent="0.25">
      <c r="A199" t="str">
        <f>IF(ISBLANK(Data!$A199),"",_xlfn.CONCAT($A198&amp;", '"&amp;Data!$A199&amp;"'"))</f>
        <v/>
      </c>
      <c r="N199" t="str">
        <f>IF(ISBLANK(L199), "", VLOOKUP(L199, Data!A:D, 4, FALSE))</f>
        <v/>
      </c>
      <c r="O199" t="str">
        <f t="shared" si="3"/>
        <v/>
      </c>
    </row>
    <row r="200" spans="1:15" x14ac:dyDescent="0.25">
      <c r="A200" t="str">
        <f>IF(ISBLANK(Data!$A200),"",_xlfn.CONCAT($A199&amp;", '"&amp;Data!$A200&amp;"'"))</f>
        <v/>
      </c>
      <c r="N200" t="str">
        <f>IF(ISBLANK(L200), "", VLOOKUP(L200, Data!A:D, 4, FALSE))</f>
        <v/>
      </c>
      <c r="O200" t="str">
        <f t="shared" si="3"/>
        <v/>
      </c>
    </row>
    <row r="201" spans="1:15" x14ac:dyDescent="0.25">
      <c r="A201" t="str">
        <f>IF(ISBLANK(Data!$A201),"",_xlfn.CONCAT($A200&amp;", '"&amp;Data!$A201&amp;"'"))</f>
        <v/>
      </c>
      <c r="N201" t="str">
        <f>IF(ISBLANK(L201), "", VLOOKUP(L201, Data!A:D, 4, FALSE))</f>
        <v/>
      </c>
      <c r="O201" t="str">
        <f t="shared" si="3"/>
        <v/>
      </c>
    </row>
    <row r="202" spans="1:15" x14ac:dyDescent="0.25">
      <c r="A202" t="str">
        <f>IF(ISBLANK(Data!$A202),"",_xlfn.CONCAT($A201&amp;", '"&amp;Data!$A202&amp;"'"))</f>
        <v/>
      </c>
      <c r="N202" t="str">
        <f>IF(ISBLANK(L202), "", VLOOKUP(L202, Data!A:D, 4, FALSE))</f>
        <v/>
      </c>
      <c r="O202" t="str">
        <f t="shared" si="3"/>
        <v/>
      </c>
    </row>
    <row r="203" spans="1:15" x14ac:dyDescent="0.25">
      <c r="A203" t="str">
        <f>IF(ISBLANK(Data!$A203),"",_xlfn.CONCAT($A202&amp;", '"&amp;Data!$A203&amp;"'"))</f>
        <v/>
      </c>
      <c r="N203" t="str">
        <f>IF(ISBLANK(L203), "", VLOOKUP(L203, Data!A:D, 4, FALSE))</f>
        <v/>
      </c>
      <c r="O203" t="str">
        <f t="shared" si="3"/>
        <v/>
      </c>
    </row>
    <row r="204" spans="1:15" x14ac:dyDescent="0.25">
      <c r="A204" t="str">
        <f>IF(ISBLANK(Data!$A204),"",_xlfn.CONCAT($A203&amp;", '"&amp;Data!$A204&amp;"'"))</f>
        <v/>
      </c>
      <c r="N204" t="str">
        <f>IF(ISBLANK(L204), "", VLOOKUP(L204, Data!A:D, 4, FALSE))</f>
        <v/>
      </c>
      <c r="O204" t="str">
        <f t="shared" si="3"/>
        <v/>
      </c>
    </row>
    <row r="205" spans="1:15" x14ac:dyDescent="0.25">
      <c r="A205" t="str">
        <f>IF(ISBLANK(Data!$A205),"",_xlfn.CONCAT($A204&amp;", '"&amp;Data!$A205&amp;"'"))</f>
        <v/>
      </c>
      <c r="N205" t="str">
        <f>IF(ISBLANK(L205), "", VLOOKUP(L205, Data!A:D, 4, FALSE))</f>
        <v/>
      </c>
      <c r="O205" t="str">
        <f t="shared" si="3"/>
        <v/>
      </c>
    </row>
    <row r="206" spans="1:15" x14ac:dyDescent="0.25">
      <c r="A206" t="str">
        <f>IF(ISBLANK(Data!$A206),"",_xlfn.CONCAT($A205&amp;", '"&amp;Data!$A206&amp;"'"))</f>
        <v/>
      </c>
      <c r="N206" t="str">
        <f>IF(ISBLANK(L206), "", VLOOKUP(L206, Data!A:D, 4, FALSE))</f>
        <v/>
      </c>
      <c r="O206" t="str">
        <f t="shared" si="3"/>
        <v/>
      </c>
    </row>
    <row r="207" spans="1:15" x14ac:dyDescent="0.25">
      <c r="A207" t="str">
        <f>IF(ISBLANK(Data!$A207),"",_xlfn.CONCAT($A206&amp;", '"&amp;Data!$A207&amp;"'"))</f>
        <v/>
      </c>
      <c r="N207" t="str">
        <f>IF(ISBLANK(L207), "", VLOOKUP(L207, Data!A:D, 4, FALSE))</f>
        <v/>
      </c>
      <c r="O207" t="str">
        <f t="shared" si="3"/>
        <v/>
      </c>
    </row>
    <row r="208" spans="1:15" x14ac:dyDescent="0.25">
      <c r="A208" t="str">
        <f>IF(ISBLANK(Data!$A208),"",_xlfn.CONCAT($A207&amp;", '"&amp;Data!$A208&amp;"'"))</f>
        <v/>
      </c>
      <c r="N208" t="str">
        <f>IF(ISBLANK(L208), "", VLOOKUP(L208, Data!A:D, 4, FALSE))</f>
        <v/>
      </c>
      <c r="O208" t="str">
        <f t="shared" si="3"/>
        <v/>
      </c>
    </row>
    <row r="209" spans="1:15" x14ac:dyDescent="0.25">
      <c r="A209" t="str">
        <f>IF(ISBLANK(Data!$A209),"",_xlfn.CONCAT($A208&amp;", '"&amp;Data!$A209&amp;"'"))</f>
        <v/>
      </c>
      <c r="N209" t="str">
        <f>IF(ISBLANK(L209), "", VLOOKUP(L209, Data!A:D, 4, FALSE))</f>
        <v/>
      </c>
      <c r="O209" t="str">
        <f t="shared" si="3"/>
        <v/>
      </c>
    </row>
    <row r="210" spans="1:15" x14ac:dyDescent="0.25">
      <c r="A210" t="str">
        <f>IF(ISBLANK(Data!$A210),"",_xlfn.CONCAT($A209&amp;", '"&amp;Data!$A210&amp;"'"))</f>
        <v/>
      </c>
      <c r="N210" t="str">
        <f>IF(ISBLANK(L210), "", VLOOKUP(L210, Data!A:D, 4, FALSE))</f>
        <v/>
      </c>
      <c r="O210" t="str">
        <f t="shared" si="3"/>
        <v/>
      </c>
    </row>
    <row r="211" spans="1:15" x14ac:dyDescent="0.25">
      <c r="A211" t="str">
        <f>IF(ISBLANK(Data!$A211),"",_xlfn.CONCAT($A210&amp;", '"&amp;Data!$A211&amp;"'"))</f>
        <v/>
      </c>
      <c r="N211" t="str">
        <f>IF(ISBLANK(L211), "", VLOOKUP(L211, Data!A:D, 4, FALSE))</f>
        <v/>
      </c>
      <c r="O211" t="str">
        <f t="shared" si="3"/>
        <v/>
      </c>
    </row>
    <row r="212" spans="1:15" x14ac:dyDescent="0.25">
      <c r="A212" t="str">
        <f>IF(ISBLANK(Data!$A212),"",_xlfn.CONCAT($A211&amp;", '"&amp;Data!$A212&amp;"'"))</f>
        <v/>
      </c>
      <c r="N212" t="str">
        <f>IF(ISBLANK(L212), "", VLOOKUP(L212, Data!A:D, 4, FALSE))</f>
        <v/>
      </c>
      <c r="O212" t="str">
        <f t="shared" si="3"/>
        <v/>
      </c>
    </row>
    <row r="213" spans="1:15" x14ac:dyDescent="0.25">
      <c r="A213" t="str">
        <f>IF(ISBLANK(Data!$A213),"",_xlfn.CONCAT($A212&amp;", '"&amp;Data!$A213&amp;"'"))</f>
        <v/>
      </c>
      <c r="N213" t="str">
        <f>IF(ISBLANK(L213), "", VLOOKUP(L213, Data!A:D, 4, FALSE))</f>
        <v/>
      </c>
      <c r="O213" t="str">
        <f t="shared" si="3"/>
        <v/>
      </c>
    </row>
    <row r="214" spans="1:15" x14ac:dyDescent="0.25">
      <c r="A214" t="str">
        <f>IF(ISBLANK(Data!$A214),"",_xlfn.CONCAT($A213&amp;", '"&amp;Data!$A214&amp;"'"))</f>
        <v/>
      </c>
      <c r="N214" t="str">
        <f>IF(ISBLANK(L214), "", VLOOKUP(L214, Data!A:D, 4, FALSE))</f>
        <v/>
      </c>
      <c r="O214" t="str">
        <f t="shared" si="3"/>
        <v/>
      </c>
    </row>
    <row r="215" spans="1:15" x14ac:dyDescent="0.25">
      <c r="A215" t="str">
        <f>IF(ISBLANK(Data!$A215),"",_xlfn.CONCAT($A214&amp;", '"&amp;Data!$A215&amp;"'"))</f>
        <v/>
      </c>
      <c r="N215" t="str">
        <f>IF(ISBLANK(L215), "", VLOOKUP(L215, Data!A:D, 4, FALSE))</f>
        <v/>
      </c>
      <c r="O215" t="str">
        <f t="shared" si="3"/>
        <v/>
      </c>
    </row>
    <row r="216" spans="1:15" x14ac:dyDescent="0.25">
      <c r="A216" t="str">
        <f>IF(ISBLANK(Data!$A216),"",_xlfn.CONCAT($A215&amp;", '"&amp;Data!$A216&amp;"'"))</f>
        <v/>
      </c>
      <c r="N216" t="str">
        <f>IF(ISBLANK(L216), "", VLOOKUP(L216, Data!A:D, 4, FALSE))</f>
        <v/>
      </c>
      <c r="O216" t="str">
        <f t="shared" si="3"/>
        <v/>
      </c>
    </row>
    <row r="217" spans="1:15" x14ac:dyDescent="0.25">
      <c r="A217" t="str">
        <f>IF(ISBLANK(Data!$A217),"",_xlfn.CONCAT($A216&amp;", '"&amp;Data!$A217&amp;"'"))</f>
        <v/>
      </c>
      <c r="N217" t="str">
        <f>IF(ISBLANK(L217), "", VLOOKUP(L217, Data!A:D, 4, FALSE))</f>
        <v/>
      </c>
      <c r="O217" t="str">
        <f t="shared" si="3"/>
        <v/>
      </c>
    </row>
    <row r="218" spans="1:15" x14ac:dyDescent="0.25">
      <c r="A218" t="str">
        <f>IF(ISBLANK(Data!$A218),"",_xlfn.CONCAT($A217&amp;", '"&amp;Data!$A218&amp;"'"))</f>
        <v/>
      </c>
      <c r="N218" t="str">
        <f>IF(ISBLANK(L218), "", VLOOKUP(L218, Data!A:D, 4, FALSE))</f>
        <v/>
      </c>
      <c r="O218" t="str">
        <f t="shared" si="3"/>
        <v/>
      </c>
    </row>
    <row r="219" spans="1:15" x14ac:dyDescent="0.25">
      <c r="A219" t="str">
        <f>IF(ISBLANK(Data!$A219),"",_xlfn.CONCAT($A218&amp;", '"&amp;Data!$A219&amp;"'"))</f>
        <v/>
      </c>
      <c r="N219" t="str">
        <f>IF(ISBLANK(L219), "", VLOOKUP(L219, Data!A:D, 4, FALSE))</f>
        <v/>
      </c>
      <c r="O219" t="str">
        <f t="shared" si="3"/>
        <v/>
      </c>
    </row>
    <row r="220" spans="1:15" x14ac:dyDescent="0.25">
      <c r="A220" t="str">
        <f>IF(ISBLANK(Data!$A220),"",_xlfn.CONCAT($A219&amp;", '"&amp;Data!$A220&amp;"'"))</f>
        <v/>
      </c>
      <c r="N220" t="str">
        <f>IF(ISBLANK(L220), "", VLOOKUP(L220, Data!A:D, 4, FALSE))</f>
        <v/>
      </c>
      <c r="O220" t="str">
        <f t="shared" si="3"/>
        <v/>
      </c>
    </row>
    <row r="221" spans="1:15" x14ac:dyDescent="0.25">
      <c r="A221" t="str">
        <f>IF(ISBLANK(Data!$A221),"",_xlfn.CONCAT($A220&amp;", '"&amp;Data!$A221&amp;"'"))</f>
        <v/>
      </c>
      <c r="N221" t="str">
        <f>IF(ISBLANK(L221), "", VLOOKUP(L221, Data!A:D, 4, FALSE))</f>
        <v/>
      </c>
      <c r="O221" t="str">
        <f t="shared" si="3"/>
        <v/>
      </c>
    </row>
    <row r="222" spans="1:15" x14ac:dyDescent="0.25">
      <c r="A222" t="str">
        <f>IF(ISBLANK(Data!$A222),"",_xlfn.CONCAT($A221&amp;", '"&amp;Data!$A222&amp;"'"))</f>
        <v/>
      </c>
      <c r="N222" t="str">
        <f>IF(ISBLANK(L222), "", VLOOKUP(L222, Data!A:D, 4, FALSE))</f>
        <v/>
      </c>
      <c r="O222" t="str">
        <f t="shared" si="3"/>
        <v/>
      </c>
    </row>
    <row r="223" spans="1:15" x14ac:dyDescent="0.25">
      <c r="A223" t="str">
        <f>IF(ISBLANK(Data!$A223),"",_xlfn.CONCAT($A222&amp;", '"&amp;Data!$A223&amp;"'"))</f>
        <v/>
      </c>
      <c r="N223" t="str">
        <f>IF(ISBLANK(L223), "", VLOOKUP(L223, Data!A:D, 4, FALSE))</f>
        <v/>
      </c>
      <c r="O223" t="str">
        <f t="shared" si="3"/>
        <v/>
      </c>
    </row>
    <row r="224" spans="1:15" x14ac:dyDescent="0.25">
      <c r="A224" t="str">
        <f>IF(ISBLANK(Data!$A224),"",_xlfn.CONCAT($A223&amp;", '"&amp;Data!$A224&amp;"'"))</f>
        <v/>
      </c>
      <c r="N224" t="str">
        <f>IF(ISBLANK(L224), "", VLOOKUP(L224, Data!A:D, 4, FALSE))</f>
        <v/>
      </c>
      <c r="O224" t="str">
        <f t="shared" si="3"/>
        <v/>
      </c>
    </row>
    <row r="225" spans="1:15" x14ac:dyDescent="0.25">
      <c r="A225" t="str">
        <f>IF(ISBLANK(Data!$A225),"",_xlfn.CONCAT($A224&amp;", '"&amp;Data!$A225&amp;"'"))</f>
        <v/>
      </c>
      <c r="N225" t="str">
        <f>IF(ISBLANK(L225), "", VLOOKUP(L225, Data!A:D, 4, FALSE))</f>
        <v/>
      </c>
      <c r="O225" t="str">
        <f t="shared" si="3"/>
        <v/>
      </c>
    </row>
    <row r="226" spans="1:15" x14ac:dyDescent="0.25">
      <c r="A226" t="str">
        <f>IF(ISBLANK(Data!$A226),"",_xlfn.CONCAT($A225&amp;", '"&amp;Data!$A226&amp;"'"))</f>
        <v/>
      </c>
      <c r="N226" t="str">
        <f>IF(ISBLANK(L226), "", VLOOKUP(L226, Data!A:D, 4, FALSE))</f>
        <v/>
      </c>
      <c r="O226" t="str">
        <f t="shared" si="3"/>
        <v/>
      </c>
    </row>
    <row r="227" spans="1:15" x14ac:dyDescent="0.25">
      <c r="A227" t="str">
        <f>IF(ISBLANK(Data!$A227),"",_xlfn.CONCAT($A226&amp;", '"&amp;Data!$A227&amp;"'"))</f>
        <v/>
      </c>
      <c r="N227" t="str">
        <f>IF(ISBLANK(L227), "", VLOOKUP(L227, Data!A:D, 4, FALSE))</f>
        <v/>
      </c>
      <c r="O227" t="str">
        <f t="shared" si="3"/>
        <v/>
      </c>
    </row>
    <row r="228" spans="1:15" x14ac:dyDescent="0.25">
      <c r="A228" t="str">
        <f>IF(ISBLANK(Data!$A228),"",_xlfn.CONCAT($A227&amp;", '"&amp;Data!$A228&amp;"'"))</f>
        <v/>
      </c>
      <c r="N228" t="str">
        <f>IF(ISBLANK(L228), "", VLOOKUP(L228, Data!A:D, 4, FALSE))</f>
        <v/>
      </c>
      <c r="O228" t="str">
        <f t="shared" si="3"/>
        <v/>
      </c>
    </row>
    <row r="229" spans="1:15" x14ac:dyDescent="0.25">
      <c r="A229" t="str">
        <f>IF(ISBLANK(Data!$A229),"",_xlfn.CONCAT($A228&amp;", '"&amp;Data!$A229&amp;"'"))</f>
        <v/>
      </c>
      <c r="N229" t="str">
        <f>IF(ISBLANK(L229), "", VLOOKUP(L229, Data!A:D, 4, FALSE))</f>
        <v/>
      </c>
      <c r="O229" t="str">
        <f t="shared" si="3"/>
        <v/>
      </c>
    </row>
    <row r="230" spans="1:15" x14ac:dyDescent="0.25">
      <c r="A230" t="str">
        <f>IF(ISBLANK(Data!$A230),"",_xlfn.CONCAT($A229&amp;", '"&amp;Data!$A230&amp;"'"))</f>
        <v/>
      </c>
      <c r="N230" t="str">
        <f>IF(ISBLANK(L230), "", VLOOKUP(L230, Data!A:D, 4, FALSE))</f>
        <v/>
      </c>
      <c r="O230" t="str">
        <f t="shared" ref="O230:O293" si="4">IF(ISBLANK(L230), "", IF(N230="NO", IF(M230="Not pregnant (finding)", "OK", "NEEDS UPDATE"), IF(N230="YES", IF(M230="Patient currently pregnant", "OK", "NEEDS UPDATE"), IF(M230="Unknown", "OK", "NEEDS UPDATE"))))</f>
        <v/>
      </c>
    </row>
    <row r="231" spans="1:15" x14ac:dyDescent="0.25">
      <c r="A231" t="str">
        <f>IF(ISBLANK(Data!$A231),"",_xlfn.CONCAT($A230&amp;", '"&amp;Data!$A231&amp;"'"))</f>
        <v/>
      </c>
      <c r="N231" t="str">
        <f>IF(ISBLANK(L231), "", VLOOKUP(L231, Data!A:D, 4, FALSE))</f>
        <v/>
      </c>
      <c r="O231" t="str">
        <f t="shared" si="4"/>
        <v/>
      </c>
    </row>
    <row r="232" spans="1:15" x14ac:dyDescent="0.25">
      <c r="A232" t="str">
        <f>IF(ISBLANK(Data!$A232),"",_xlfn.CONCAT($A231&amp;", '"&amp;Data!$A232&amp;"'"))</f>
        <v/>
      </c>
      <c r="N232" t="str">
        <f>IF(ISBLANK(L232), "", VLOOKUP(L232, Data!A:D, 4, FALSE))</f>
        <v/>
      </c>
      <c r="O232" t="str">
        <f t="shared" si="4"/>
        <v/>
      </c>
    </row>
    <row r="233" spans="1:15" x14ac:dyDescent="0.25">
      <c r="A233" t="str">
        <f>IF(ISBLANK(Data!$A233),"",_xlfn.CONCAT($A232&amp;", '"&amp;Data!$A233&amp;"'"))</f>
        <v/>
      </c>
      <c r="N233" t="str">
        <f>IF(ISBLANK(L233), "", VLOOKUP(L233, Data!A:D, 4, FALSE))</f>
        <v/>
      </c>
      <c r="O233" t="str">
        <f t="shared" si="4"/>
        <v/>
      </c>
    </row>
    <row r="234" spans="1:15" x14ac:dyDescent="0.25">
      <c r="A234" t="str">
        <f>IF(ISBLANK(Data!$A234),"",_xlfn.CONCAT($A233&amp;", '"&amp;Data!$A234&amp;"'"))</f>
        <v/>
      </c>
      <c r="N234" t="str">
        <f>IF(ISBLANK(L234), "", VLOOKUP(L234, Data!A:D, 4, FALSE))</f>
        <v/>
      </c>
      <c r="O234" t="str">
        <f t="shared" si="4"/>
        <v/>
      </c>
    </row>
    <row r="235" spans="1:15" x14ac:dyDescent="0.25">
      <c r="A235" t="str">
        <f>IF(ISBLANK(Data!$A235),"",_xlfn.CONCAT($A234&amp;", '"&amp;Data!$A235&amp;"'"))</f>
        <v/>
      </c>
      <c r="N235" t="str">
        <f>IF(ISBLANK(L235), "", VLOOKUP(L235, Data!A:D, 4, FALSE))</f>
        <v/>
      </c>
      <c r="O235" t="str">
        <f t="shared" si="4"/>
        <v/>
      </c>
    </row>
    <row r="236" spans="1:15" x14ac:dyDescent="0.25">
      <c r="A236" t="str">
        <f>IF(ISBLANK(Data!$A236),"",_xlfn.CONCAT($A235&amp;", '"&amp;Data!$A236&amp;"'"))</f>
        <v/>
      </c>
      <c r="N236" t="str">
        <f>IF(ISBLANK(L236), "", VLOOKUP(L236, Data!A:D, 4, FALSE))</f>
        <v/>
      </c>
      <c r="O236" t="str">
        <f t="shared" si="4"/>
        <v/>
      </c>
    </row>
    <row r="237" spans="1:15" x14ac:dyDescent="0.25">
      <c r="A237" t="str">
        <f>IF(ISBLANK(Data!$A237),"",_xlfn.CONCAT($A236&amp;", '"&amp;Data!$A237&amp;"'"))</f>
        <v/>
      </c>
      <c r="N237" t="str">
        <f>IF(ISBLANK(L237), "", VLOOKUP(L237, Data!A:D, 4, FALSE))</f>
        <v/>
      </c>
      <c r="O237" t="str">
        <f t="shared" si="4"/>
        <v/>
      </c>
    </row>
    <row r="238" spans="1:15" x14ac:dyDescent="0.25">
      <c r="A238" t="str">
        <f>IF(ISBLANK(Data!$A238),"",_xlfn.CONCAT($A237&amp;", '"&amp;Data!$A238&amp;"'"))</f>
        <v/>
      </c>
      <c r="N238" t="str">
        <f>IF(ISBLANK(L238), "", VLOOKUP(L238, Data!A:D, 4, FALSE))</f>
        <v/>
      </c>
      <c r="O238" t="str">
        <f t="shared" si="4"/>
        <v/>
      </c>
    </row>
    <row r="239" spans="1:15" x14ac:dyDescent="0.25">
      <c r="A239" t="str">
        <f>IF(ISBLANK(Data!$A239),"",_xlfn.CONCAT($A238&amp;", '"&amp;Data!$A239&amp;"'"))</f>
        <v/>
      </c>
      <c r="N239" t="str">
        <f>IF(ISBLANK(L239), "", VLOOKUP(L239, Data!A:D, 4, FALSE))</f>
        <v/>
      </c>
      <c r="O239" t="str">
        <f t="shared" si="4"/>
        <v/>
      </c>
    </row>
    <row r="240" spans="1:15" x14ac:dyDescent="0.25">
      <c r="A240" t="str">
        <f>IF(ISBLANK(Data!$A240),"",_xlfn.CONCAT($A239&amp;", '"&amp;Data!$A240&amp;"'"))</f>
        <v/>
      </c>
      <c r="N240" t="str">
        <f>IF(ISBLANK(L240), "", VLOOKUP(L240, Data!A:D, 4, FALSE))</f>
        <v/>
      </c>
      <c r="O240" t="str">
        <f t="shared" si="4"/>
        <v/>
      </c>
    </row>
    <row r="241" spans="1:15" x14ac:dyDescent="0.25">
      <c r="A241" t="str">
        <f>IF(ISBLANK(Data!$A241),"",_xlfn.CONCAT($A240&amp;", '"&amp;Data!$A241&amp;"'"))</f>
        <v/>
      </c>
      <c r="N241" t="str">
        <f>IF(ISBLANK(L241), "", VLOOKUP(L241, Data!A:D, 4, FALSE))</f>
        <v/>
      </c>
      <c r="O241" t="str">
        <f t="shared" si="4"/>
        <v/>
      </c>
    </row>
    <row r="242" spans="1:15" x14ac:dyDescent="0.25">
      <c r="A242" t="str">
        <f>IF(ISBLANK(Data!$A242),"",_xlfn.CONCAT($A241&amp;", '"&amp;Data!$A242&amp;"'"))</f>
        <v/>
      </c>
      <c r="N242" t="str">
        <f>IF(ISBLANK(L242), "", VLOOKUP(L242, Data!A:D, 4, FALSE))</f>
        <v/>
      </c>
      <c r="O242" t="str">
        <f t="shared" si="4"/>
        <v/>
      </c>
    </row>
    <row r="243" spans="1:15" x14ac:dyDescent="0.25">
      <c r="A243" t="str">
        <f>IF(ISBLANK(Data!$A243),"",_xlfn.CONCAT($A242&amp;", '"&amp;Data!$A243&amp;"'"))</f>
        <v/>
      </c>
      <c r="N243" t="str">
        <f>IF(ISBLANK(L243), "", VLOOKUP(L243, Data!A:D, 4, FALSE))</f>
        <v/>
      </c>
      <c r="O243" t="str">
        <f t="shared" si="4"/>
        <v/>
      </c>
    </row>
    <row r="244" spans="1:15" x14ac:dyDescent="0.25">
      <c r="A244" t="str">
        <f>IF(ISBLANK(Data!$A244),"",_xlfn.CONCAT($A243&amp;", '"&amp;Data!$A244&amp;"'"))</f>
        <v/>
      </c>
      <c r="N244" t="str">
        <f>IF(ISBLANK(L244), "", VLOOKUP(L244, Data!A:D, 4, FALSE))</f>
        <v/>
      </c>
      <c r="O244" t="str">
        <f t="shared" si="4"/>
        <v/>
      </c>
    </row>
    <row r="245" spans="1:15" x14ac:dyDescent="0.25">
      <c r="A245" t="str">
        <f>IF(ISBLANK(Data!$A245),"",_xlfn.CONCAT($A244&amp;", '"&amp;Data!$A245&amp;"'"))</f>
        <v/>
      </c>
      <c r="N245" t="str">
        <f>IF(ISBLANK(L245), "", VLOOKUP(L245, Data!A:D, 4, FALSE))</f>
        <v/>
      </c>
      <c r="O245" t="str">
        <f t="shared" si="4"/>
        <v/>
      </c>
    </row>
    <row r="246" spans="1:15" x14ac:dyDescent="0.25">
      <c r="A246" t="str">
        <f>IF(ISBLANK(Data!$A246),"",_xlfn.CONCAT($A245&amp;", '"&amp;Data!$A246&amp;"'"))</f>
        <v/>
      </c>
      <c r="N246" t="str">
        <f>IF(ISBLANK(L246), "", VLOOKUP(L246, Data!A:D, 4, FALSE))</f>
        <v/>
      </c>
      <c r="O246" t="str">
        <f t="shared" si="4"/>
        <v/>
      </c>
    </row>
    <row r="247" spans="1:15" x14ac:dyDescent="0.25">
      <c r="A247" t="str">
        <f>IF(ISBLANK(Data!$A247),"",_xlfn.CONCAT($A246&amp;", '"&amp;Data!$A247&amp;"'"))</f>
        <v/>
      </c>
      <c r="N247" t="str">
        <f>IF(ISBLANK(L247), "", VLOOKUP(L247, Data!A:D, 4, FALSE))</f>
        <v/>
      </c>
      <c r="O247" t="str">
        <f t="shared" si="4"/>
        <v/>
      </c>
    </row>
    <row r="248" spans="1:15" x14ac:dyDescent="0.25">
      <c r="A248" t="str">
        <f>IF(ISBLANK(Data!$A248),"",_xlfn.CONCAT($A247&amp;", '"&amp;Data!$A248&amp;"'"))</f>
        <v/>
      </c>
      <c r="N248" t="str">
        <f>IF(ISBLANK(L248), "", VLOOKUP(L248, Data!A:D, 4, FALSE))</f>
        <v/>
      </c>
      <c r="O248" t="str">
        <f t="shared" si="4"/>
        <v/>
      </c>
    </row>
    <row r="249" spans="1:15" x14ac:dyDescent="0.25">
      <c r="A249" t="str">
        <f>IF(ISBLANK(Data!$A249),"",_xlfn.CONCAT($A248&amp;", '"&amp;Data!$A249&amp;"'"))</f>
        <v/>
      </c>
      <c r="N249" t="str">
        <f>IF(ISBLANK(L249), "", VLOOKUP(L249, Data!A:D, 4, FALSE))</f>
        <v/>
      </c>
      <c r="O249" t="str">
        <f t="shared" si="4"/>
        <v/>
      </c>
    </row>
    <row r="250" spans="1:15" x14ac:dyDescent="0.25">
      <c r="A250" t="str">
        <f>IF(ISBLANK(Data!$A250),"",_xlfn.CONCAT($A249&amp;", '"&amp;Data!$A250&amp;"'"))</f>
        <v/>
      </c>
      <c r="N250" t="str">
        <f>IF(ISBLANK(L250), "", VLOOKUP(L250, Data!A:D, 4, FALSE))</f>
        <v/>
      </c>
      <c r="O250" t="str">
        <f t="shared" si="4"/>
        <v/>
      </c>
    </row>
    <row r="251" spans="1:15" x14ac:dyDescent="0.25">
      <c r="A251" t="str">
        <f>IF(ISBLANK(Data!$A251),"",_xlfn.CONCAT($A250&amp;", '"&amp;Data!$A251&amp;"'"))</f>
        <v/>
      </c>
      <c r="N251" t="str">
        <f>IF(ISBLANK(L251), "", VLOOKUP(L251, Data!A:D, 4, FALSE))</f>
        <v/>
      </c>
      <c r="O251" t="str">
        <f t="shared" si="4"/>
        <v/>
      </c>
    </row>
    <row r="252" spans="1:15" x14ac:dyDescent="0.25">
      <c r="A252" t="str">
        <f>IF(ISBLANK(Data!$A252),"",_xlfn.CONCAT($A251&amp;", '"&amp;Data!$A252&amp;"'"))</f>
        <v/>
      </c>
      <c r="N252" t="str">
        <f>IF(ISBLANK(L252), "", VLOOKUP(L252, Data!A:D, 4, FALSE))</f>
        <v/>
      </c>
      <c r="O252" t="str">
        <f t="shared" si="4"/>
        <v/>
      </c>
    </row>
    <row r="253" spans="1:15" x14ac:dyDescent="0.25">
      <c r="A253" t="str">
        <f>IF(ISBLANK(Data!$A253),"",_xlfn.CONCAT($A252&amp;", '"&amp;Data!$A253&amp;"'"))</f>
        <v/>
      </c>
      <c r="N253" t="str">
        <f>IF(ISBLANK(L253), "", VLOOKUP(L253, Data!A:D, 4, FALSE))</f>
        <v/>
      </c>
      <c r="O253" t="str">
        <f t="shared" si="4"/>
        <v/>
      </c>
    </row>
    <row r="254" spans="1:15" x14ac:dyDescent="0.25">
      <c r="A254" t="str">
        <f>IF(ISBLANK(Data!$A254),"",_xlfn.CONCAT($A253&amp;", '"&amp;Data!$A254&amp;"'"))</f>
        <v/>
      </c>
      <c r="N254" t="str">
        <f>IF(ISBLANK(L254), "", VLOOKUP(L254, Data!A:D, 4, FALSE))</f>
        <v/>
      </c>
      <c r="O254" t="str">
        <f t="shared" si="4"/>
        <v/>
      </c>
    </row>
    <row r="255" spans="1:15" x14ac:dyDescent="0.25">
      <c r="A255" t="str">
        <f>IF(ISBLANK(Data!$A255),"",_xlfn.CONCAT($A254&amp;", '"&amp;Data!$A255&amp;"'"))</f>
        <v/>
      </c>
      <c r="N255" t="str">
        <f>IF(ISBLANK(L255), "", VLOOKUP(L255, Data!A:D, 4, FALSE))</f>
        <v/>
      </c>
      <c r="O255" t="str">
        <f t="shared" si="4"/>
        <v/>
      </c>
    </row>
    <row r="256" spans="1:15" x14ac:dyDescent="0.25">
      <c r="A256" t="str">
        <f>IF(ISBLANK(Data!$A256),"",_xlfn.CONCAT($A255&amp;", '"&amp;Data!$A256&amp;"'"))</f>
        <v/>
      </c>
      <c r="N256" t="str">
        <f>IF(ISBLANK(L256), "", VLOOKUP(L256, Data!A:D, 4, FALSE))</f>
        <v/>
      </c>
      <c r="O256" t="str">
        <f t="shared" si="4"/>
        <v/>
      </c>
    </row>
    <row r="257" spans="1:15" x14ac:dyDescent="0.25">
      <c r="A257" t="str">
        <f>IF(ISBLANK(Data!$A257),"",_xlfn.CONCAT($A256&amp;", '"&amp;Data!$A257&amp;"'"))</f>
        <v/>
      </c>
      <c r="N257" t="str">
        <f>IF(ISBLANK(L257), "", VLOOKUP(L257, Data!A:D, 4, FALSE))</f>
        <v/>
      </c>
      <c r="O257" t="str">
        <f t="shared" si="4"/>
        <v/>
      </c>
    </row>
    <row r="258" spans="1:15" x14ac:dyDescent="0.25">
      <c r="A258" t="str">
        <f>IF(ISBLANK(Data!$A258),"",_xlfn.CONCAT($A257&amp;", '"&amp;Data!$A258&amp;"'"))</f>
        <v/>
      </c>
      <c r="N258" t="str">
        <f>IF(ISBLANK(L258), "", VLOOKUP(L258, Data!A:D, 4, FALSE))</f>
        <v/>
      </c>
      <c r="O258" t="str">
        <f t="shared" si="4"/>
        <v/>
      </c>
    </row>
    <row r="259" spans="1:15" x14ac:dyDescent="0.25">
      <c r="A259" t="str">
        <f>IF(ISBLANK(Data!$A259),"",_xlfn.CONCAT($A258&amp;", '"&amp;Data!$A259&amp;"'"))</f>
        <v/>
      </c>
      <c r="N259" t="str">
        <f>IF(ISBLANK(L259), "", VLOOKUP(L259, Data!A:D, 4, FALSE))</f>
        <v/>
      </c>
      <c r="O259" t="str">
        <f t="shared" si="4"/>
        <v/>
      </c>
    </row>
    <row r="260" spans="1:15" x14ac:dyDescent="0.25">
      <c r="A260" t="str">
        <f>IF(ISBLANK(Data!$A260),"",_xlfn.CONCAT($A259&amp;", '"&amp;Data!$A260&amp;"'"))</f>
        <v/>
      </c>
      <c r="N260" t="str">
        <f>IF(ISBLANK(L260), "", VLOOKUP(L260, Data!A:D, 4, FALSE))</f>
        <v/>
      </c>
      <c r="O260" t="str">
        <f t="shared" si="4"/>
        <v/>
      </c>
    </row>
    <row r="261" spans="1:15" x14ac:dyDescent="0.25">
      <c r="A261" t="str">
        <f>IF(ISBLANK(Data!$A261),"",_xlfn.CONCAT($A260&amp;", '"&amp;Data!$A261&amp;"'"))</f>
        <v/>
      </c>
      <c r="N261" t="str">
        <f>IF(ISBLANK(L261), "", VLOOKUP(L261, Data!A:D, 4, FALSE))</f>
        <v/>
      </c>
      <c r="O261" t="str">
        <f t="shared" si="4"/>
        <v/>
      </c>
    </row>
    <row r="262" spans="1:15" x14ac:dyDescent="0.25">
      <c r="A262" t="str">
        <f>IF(ISBLANK(Data!$A262),"",_xlfn.CONCAT($A261&amp;", '"&amp;Data!$A262&amp;"'"))</f>
        <v/>
      </c>
      <c r="N262" t="str">
        <f>IF(ISBLANK(L262), "", VLOOKUP(L262, Data!A:D, 4, FALSE))</f>
        <v/>
      </c>
      <c r="O262" t="str">
        <f t="shared" si="4"/>
        <v/>
      </c>
    </row>
    <row r="263" spans="1:15" x14ac:dyDescent="0.25">
      <c r="A263" t="str">
        <f>IF(ISBLANK(Data!$A263),"",_xlfn.CONCAT($A262&amp;", '"&amp;Data!$A263&amp;"'"))</f>
        <v/>
      </c>
      <c r="N263" t="str">
        <f>IF(ISBLANK(L263), "", VLOOKUP(L263, Data!A:D, 4, FALSE))</f>
        <v/>
      </c>
      <c r="O263" t="str">
        <f t="shared" si="4"/>
        <v/>
      </c>
    </row>
    <row r="264" spans="1:15" x14ac:dyDescent="0.25">
      <c r="A264" t="str">
        <f>IF(ISBLANK(Data!$A264),"",_xlfn.CONCAT($A263&amp;", '"&amp;Data!$A264&amp;"'"))</f>
        <v/>
      </c>
      <c r="N264" t="str">
        <f>IF(ISBLANK(L264), "", VLOOKUP(L264, Data!A:D, 4, FALSE))</f>
        <v/>
      </c>
      <c r="O264" t="str">
        <f t="shared" si="4"/>
        <v/>
      </c>
    </row>
    <row r="265" spans="1:15" x14ac:dyDescent="0.25">
      <c r="A265" t="str">
        <f>IF(ISBLANK(Data!$A265),"",_xlfn.CONCAT($A264&amp;", '"&amp;Data!$A265&amp;"'"))</f>
        <v/>
      </c>
      <c r="N265" t="str">
        <f>IF(ISBLANK(L265), "", VLOOKUP(L265, Data!A:D, 4, FALSE))</f>
        <v/>
      </c>
      <c r="O265" t="str">
        <f t="shared" si="4"/>
        <v/>
      </c>
    </row>
    <row r="266" spans="1:15" x14ac:dyDescent="0.25">
      <c r="A266" t="str">
        <f>IF(ISBLANK(Data!$A266),"",_xlfn.CONCAT($A265&amp;", '"&amp;Data!$A266&amp;"'"))</f>
        <v/>
      </c>
      <c r="N266" t="str">
        <f>IF(ISBLANK(L266), "", VLOOKUP(L266, Data!A:D, 4, FALSE))</f>
        <v/>
      </c>
      <c r="O266" t="str">
        <f t="shared" si="4"/>
        <v/>
      </c>
    </row>
    <row r="267" spans="1:15" x14ac:dyDescent="0.25">
      <c r="A267" t="str">
        <f>IF(ISBLANK(Data!$A267),"",_xlfn.CONCAT($A266&amp;", '"&amp;Data!$A267&amp;"'"))</f>
        <v/>
      </c>
      <c r="N267" t="str">
        <f>IF(ISBLANK(L267), "", VLOOKUP(L267, Data!A:D, 4, FALSE))</f>
        <v/>
      </c>
      <c r="O267" t="str">
        <f t="shared" si="4"/>
        <v/>
      </c>
    </row>
    <row r="268" spans="1:15" x14ac:dyDescent="0.25">
      <c r="A268" t="str">
        <f>IF(ISBLANK(Data!$A268),"",_xlfn.CONCAT($A267&amp;", '"&amp;Data!$A268&amp;"'"))</f>
        <v/>
      </c>
      <c r="N268" t="str">
        <f>IF(ISBLANK(L268), "", VLOOKUP(L268, Data!A:D, 4, FALSE))</f>
        <v/>
      </c>
      <c r="O268" t="str">
        <f t="shared" si="4"/>
        <v/>
      </c>
    </row>
    <row r="269" spans="1:15" x14ac:dyDescent="0.25">
      <c r="A269" t="str">
        <f>IF(ISBLANK(Data!$A269),"",_xlfn.CONCAT($A268&amp;", '"&amp;Data!$A269&amp;"'"))</f>
        <v/>
      </c>
      <c r="N269" t="str">
        <f>IF(ISBLANK(L269), "", VLOOKUP(L269, Data!A:D, 4, FALSE))</f>
        <v/>
      </c>
      <c r="O269" t="str">
        <f t="shared" si="4"/>
        <v/>
      </c>
    </row>
    <row r="270" spans="1:15" x14ac:dyDescent="0.25">
      <c r="A270" t="str">
        <f>IF(ISBLANK(Data!$A270),"",_xlfn.CONCAT($A269&amp;", '"&amp;Data!$A270&amp;"'"))</f>
        <v/>
      </c>
      <c r="N270" t="str">
        <f>IF(ISBLANK(L270), "", VLOOKUP(L270, Data!A:D, 4, FALSE))</f>
        <v/>
      </c>
      <c r="O270" t="str">
        <f t="shared" si="4"/>
        <v/>
      </c>
    </row>
    <row r="271" spans="1:15" x14ac:dyDescent="0.25">
      <c r="A271" t="str">
        <f>IF(ISBLANK(Data!$A271),"",_xlfn.CONCAT($A270&amp;", '"&amp;Data!$A271&amp;"'"))</f>
        <v/>
      </c>
      <c r="N271" t="str">
        <f>IF(ISBLANK(L271), "", VLOOKUP(L271, Data!A:D, 4, FALSE))</f>
        <v/>
      </c>
      <c r="O271" t="str">
        <f t="shared" si="4"/>
        <v/>
      </c>
    </row>
    <row r="272" spans="1:15" x14ac:dyDescent="0.25">
      <c r="A272" t="str">
        <f>IF(ISBLANK(Data!$A272),"",_xlfn.CONCAT($A271&amp;", '"&amp;Data!$A272&amp;"'"))</f>
        <v/>
      </c>
      <c r="N272" t="str">
        <f>IF(ISBLANK(L272), "", VLOOKUP(L272, Data!A:D, 4, FALSE))</f>
        <v/>
      </c>
      <c r="O272" t="str">
        <f t="shared" si="4"/>
        <v/>
      </c>
    </row>
    <row r="273" spans="1:15" x14ac:dyDescent="0.25">
      <c r="A273" t="str">
        <f>IF(ISBLANK(Data!$A273),"",_xlfn.CONCAT($A272&amp;", '"&amp;Data!$A273&amp;"'"))</f>
        <v/>
      </c>
      <c r="N273" t="str">
        <f>IF(ISBLANK(L273), "", VLOOKUP(L273, Data!A:D, 4, FALSE))</f>
        <v/>
      </c>
      <c r="O273" t="str">
        <f t="shared" si="4"/>
        <v/>
      </c>
    </row>
    <row r="274" spans="1:15" x14ac:dyDescent="0.25">
      <c r="A274" t="str">
        <f>IF(ISBLANK(Data!$A274),"",_xlfn.CONCAT($A273&amp;", '"&amp;Data!$A274&amp;"'"))</f>
        <v/>
      </c>
      <c r="N274" t="str">
        <f>IF(ISBLANK(L274), "", VLOOKUP(L274, Data!A:D, 4, FALSE))</f>
        <v/>
      </c>
      <c r="O274" t="str">
        <f t="shared" si="4"/>
        <v/>
      </c>
    </row>
    <row r="275" spans="1:15" x14ac:dyDescent="0.25">
      <c r="A275" t="str">
        <f>IF(ISBLANK(Data!$A275),"",_xlfn.CONCAT($A274&amp;", '"&amp;Data!$A275&amp;"'"))</f>
        <v/>
      </c>
      <c r="N275" t="str">
        <f>IF(ISBLANK(L275), "", VLOOKUP(L275, Data!A:D, 4, FALSE))</f>
        <v/>
      </c>
      <c r="O275" t="str">
        <f t="shared" si="4"/>
        <v/>
      </c>
    </row>
    <row r="276" spans="1:15" x14ac:dyDescent="0.25">
      <c r="A276" t="str">
        <f>IF(ISBLANK(Data!$A276),"",_xlfn.CONCAT($A275&amp;", '"&amp;Data!$A276&amp;"'"))</f>
        <v/>
      </c>
      <c r="N276" t="str">
        <f>IF(ISBLANK(L276), "", VLOOKUP(L276, Data!A:D, 4, FALSE))</f>
        <v/>
      </c>
      <c r="O276" t="str">
        <f t="shared" si="4"/>
        <v/>
      </c>
    </row>
    <row r="277" spans="1:15" x14ac:dyDescent="0.25">
      <c r="A277" t="str">
        <f>IF(ISBLANK(Data!$A277),"",_xlfn.CONCAT($A276&amp;", '"&amp;Data!$A277&amp;"'"))</f>
        <v/>
      </c>
      <c r="N277" t="str">
        <f>IF(ISBLANK(L277), "", VLOOKUP(L277, Data!A:D, 4, FALSE))</f>
        <v/>
      </c>
      <c r="O277" t="str">
        <f t="shared" si="4"/>
        <v/>
      </c>
    </row>
    <row r="278" spans="1:15" x14ac:dyDescent="0.25">
      <c r="A278" t="str">
        <f>IF(ISBLANK(Data!$A278),"",_xlfn.CONCAT($A277&amp;", '"&amp;Data!$A278&amp;"'"))</f>
        <v/>
      </c>
      <c r="N278" t="str">
        <f>IF(ISBLANK(L278), "", VLOOKUP(L278, Data!A:D, 4, FALSE))</f>
        <v/>
      </c>
      <c r="O278" t="str">
        <f t="shared" si="4"/>
        <v/>
      </c>
    </row>
    <row r="279" spans="1:15" x14ac:dyDescent="0.25">
      <c r="A279" t="str">
        <f>IF(ISBLANK(Data!$A279),"",_xlfn.CONCAT($A278&amp;", '"&amp;Data!$A279&amp;"'"))</f>
        <v/>
      </c>
      <c r="N279" t="str">
        <f>IF(ISBLANK(L279), "", VLOOKUP(L279, Data!A:D, 4, FALSE))</f>
        <v/>
      </c>
      <c r="O279" t="str">
        <f t="shared" si="4"/>
        <v/>
      </c>
    </row>
    <row r="280" spans="1:15" x14ac:dyDescent="0.25">
      <c r="A280" t="str">
        <f>IF(ISBLANK(Data!$A280),"",_xlfn.CONCAT($A279&amp;", '"&amp;Data!$A280&amp;"'"))</f>
        <v/>
      </c>
      <c r="N280" t="str">
        <f>IF(ISBLANK(L280), "", VLOOKUP(L280, Data!A:D, 4, FALSE))</f>
        <v/>
      </c>
      <c r="O280" t="str">
        <f t="shared" si="4"/>
        <v/>
      </c>
    </row>
    <row r="281" spans="1:15" x14ac:dyDescent="0.25">
      <c r="A281" t="str">
        <f>IF(ISBLANK(Data!$A281),"",_xlfn.CONCAT($A280&amp;", '"&amp;Data!$A281&amp;"'"))</f>
        <v/>
      </c>
      <c r="N281" t="str">
        <f>IF(ISBLANK(L281), "", VLOOKUP(L281, Data!A:D, 4, FALSE))</f>
        <v/>
      </c>
      <c r="O281" t="str">
        <f t="shared" si="4"/>
        <v/>
      </c>
    </row>
    <row r="282" spans="1:15" x14ac:dyDescent="0.25">
      <c r="A282" t="str">
        <f>IF(ISBLANK(Data!$A282),"",_xlfn.CONCAT($A281&amp;", '"&amp;Data!$A282&amp;"'"))</f>
        <v/>
      </c>
      <c r="N282" t="str">
        <f>IF(ISBLANK(L282), "", VLOOKUP(L282, Data!A:D, 4, FALSE))</f>
        <v/>
      </c>
      <c r="O282" t="str">
        <f t="shared" si="4"/>
        <v/>
      </c>
    </row>
    <row r="283" spans="1:15" x14ac:dyDescent="0.25">
      <c r="A283" t="str">
        <f>IF(ISBLANK(Data!$A283),"",_xlfn.CONCAT($A282&amp;", '"&amp;Data!$A283&amp;"'"))</f>
        <v/>
      </c>
      <c r="N283" t="str">
        <f>IF(ISBLANK(L283), "", VLOOKUP(L283, Data!A:D, 4, FALSE))</f>
        <v/>
      </c>
      <c r="O283" t="str">
        <f t="shared" si="4"/>
        <v/>
      </c>
    </row>
    <row r="284" spans="1:15" x14ac:dyDescent="0.25">
      <c r="A284" t="str">
        <f>IF(ISBLANK(Data!$A284),"",_xlfn.CONCAT($A283&amp;", '"&amp;Data!$A284&amp;"'"))</f>
        <v/>
      </c>
      <c r="N284" t="str">
        <f>IF(ISBLANK(L284), "", VLOOKUP(L284, Data!A:D, 4, FALSE))</f>
        <v/>
      </c>
      <c r="O284" t="str">
        <f t="shared" si="4"/>
        <v/>
      </c>
    </row>
    <row r="285" spans="1:15" x14ac:dyDescent="0.25">
      <c r="A285" t="str">
        <f>IF(ISBLANK(Data!$A285),"",_xlfn.CONCAT($A284&amp;", '"&amp;Data!$A285&amp;"'"))</f>
        <v/>
      </c>
      <c r="N285" t="str">
        <f>IF(ISBLANK(L285), "", VLOOKUP(L285, Data!A:D, 4, FALSE))</f>
        <v/>
      </c>
      <c r="O285" t="str">
        <f t="shared" si="4"/>
        <v/>
      </c>
    </row>
    <row r="286" spans="1:15" x14ac:dyDescent="0.25">
      <c r="A286" t="str">
        <f>IF(ISBLANK(Data!$A286),"",_xlfn.CONCAT($A285&amp;", '"&amp;Data!$A286&amp;"'"))</f>
        <v/>
      </c>
      <c r="N286" t="str">
        <f>IF(ISBLANK(L286), "", VLOOKUP(L286, Data!A:D, 4, FALSE))</f>
        <v/>
      </c>
      <c r="O286" t="str">
        <f t="shared" si="4"/>
        <v/>
      </c>
    </row>
    <row r="287" spans="1:15" x14ac:dyDescent="0.25">
      <c r="A287" t="str">
        <f>IF(ISBLANK(Data!$A287),"",_xlfn.CONCAT($A286&amp;", '"&amp;Data!$A287&amp;"'"))</f>
        <v/>
      </c>
      <c r="N287" t="str">
        <f>IF(ISBLANK(L287), "", VLOOKUP(L287, Data!A:D, 4, FALSE))</f>
        <v/>
      </c>
      <c r="O287" t="str">
        <f t="shared" si="4"/>
        <v/>
      </c>
    </row>
    <row r="288" spans="1:15" x14ac:dyDescent="0.25">
      <c r="A288" t="str">
        <f>IF(ISBLANK(Data!$A288),"",_xlfn.CONCAT($A287&amp;", '"&amp;Data!$A288&amp;"'"))</f>
        <v/>
      </c>
      <c r="N288" t="str">
        <f>IF(ISBLANK(L288), "", VLOOKUP(L288, Data!A:D, 4, FALSE))</f>
        <v/>
      </c>
      <c r="O288" t="str">
        <f t="shared" si="4"/>
        <v/>
      </c>
    </row>
    <row r="289" spans="1:15" x14ac:dyDescent="0.25">
      <c r="A289" t="str">
        <f>IF(ISBLANK(Data!$A289),"",_xlfn.CONCAT($A288&amp;", '"&amp;Data!$A289&amp;"'"))</f>
        <v/>
      </c>
      <c r="N289" t="str">
        <f>IF(ISBLANK(L289), "", VLOOKUP(L289, Data!A:D, 4, FALSE))</f>
        <v/>
      </c>
      <c r="O289" t="str">
        <f t="shared" si="4"/>
        <v/>
      </c>
    </row>
    <row r="290" spans="1:15" x14ac:dyDescent="0.25">
      <c r="A290" t="str">
        <f>IF(ISBLANK(Data!$A290),"",_xlfn.CONCAT($A289&amp;", '"&amp;Data!$A290&amp;"'"))</f>
        <v/>
      </c>
      <c r="N290" t="str">
        <f>IF(ISBLANK(L290), "", VLOOKUP(L290, Data!A:D, 4, FALSE))</f>
        <v/>
      </c>
      <c r="O290" t="str">
        <f t="shared" si="4"/>
        <v/>
      </c>
    </row>
    <row r="291" spans="1:15" x14ac:dyDescent="0.25">
      <c r="A291" t="str">
        <f>IF(ISBLANK(Data!$A291),"",_xlfn.CONCAT($A290&amp;", '"&amp;Data!$A291&amp;"'"))</f>
        <v/>
      </c>
      <c r="N291" t="str">
        <f>IF(ISBLANK(L291), "", VLOOKUP(L291, Data!A:D, 4, FALSE))</f>
        <v/>
      </c>
      <c r="O291" t="str">
        <f t="shared" si="4"/>
        <v/>
      </c>
    </row>
    <row r="292" spans="1:15" x14ac:dyDescent="0.25">
      <c r="A292" t="str">
        <f>IF(ISBLANK(Data!$A292),"",_xlfn.CONCAT($A291&amp;", '"&amp;Data!$A292&amp;"'"))</f>
        <v/>
      </c>
      <c r="N292" t="str">
        <f>IF(ISBLANK(L292), "", VLOOKUP(L292, Data!A:D, 4, FALSE))</f>
        <v/>
      </c>
      <c r="O292" t="str">
        <f t="shared" si="4"/>
        <v/>
      </c>
    </row>
    <row r="293" spans="1:15" x14ac:dyDescent="0.25">
      <c r="A293" t="str">
        <f>IF(ISBLANK(Data!$A293),"",_xlfn.CONCAT($A292&amp;", '"&amp;Data!$A293&amp;"'"))</f>
        <v/>
      </c>
      <c r="N293" t="str">
        <f>IF(ISBLANK(L293), "", VLOOKUP(L293, Data!A:D, 4, FALSE))</f>
        <v/>
      </c>
      <c r="O293" t="str">
        <f t="shared" si="4"/>
        <v/>
      </c>
    </row>
    <row r="294" spans="1:15" x14ac:dyDescent="0.25">
      <c r="A294" t="str">
        <f>IF(ISBLANK(Data!$A294),"",_xlfn.CONCAT($A293&amp;", '"&amp;Data!$A294&amp;"'"))</f>
        <v/>
      </c>
      <c r="N294" t="str">
        <f>IF(ISBLANK(L294), "", VLOOKUP(L294, Data!A:D, 4, FALSE))</f>
        <v/>
      </c>
      <c r="O294" t="str">
        <f t="shared" ref="O294:O357" si="5">IF(ISBLANK(L294), "", IF(N294="NO", IF(M294="Not pregnant (finding)", "OK", "NEEDS UPDATE"), IF(N294="YES", IF(M294="Patient currently pregnant", "OK", "NEEDS UPDATE"), IF(M294="Unknown", "OK", "NEEDS UPDATE"))))</f>
        <v/>
      </c>
    </row>
    <row r="295" spans="1:15" x14ac:dyDescent="0.25">
      <c r="A295" t="str">
        <f>IF(ISBLANK(Data!$A295),"",_xlfn.CONCAT($A294&amp;", '"&amp;Data!$A295&amp;"'"))</f>
        <v/>
      </c>
      <c r="N295" t="str">
        <f>IF(ISBLANK(L295), "", VLOOKUP(L295, Data!A:D, 4, FALSE))</f>
        <v/>
      </c>
      <c r="O295" t="str">
        <f t="shared" si="5"/>
        <v/>
      </c>
    </row>
    <row r="296" spans="1:15" x14ac:dyDescent="0.25">
      <c r="A296" t="str">
        <f>IF(ISBLANK(Data!$A296),"",_xlfn.CONCAT($A295&amp;", '"&amp;Data!$A296&amp;"'"))</f>
        <v/>
      </c>
      <c r="N296" t="str">
        <f>IF(ISBLANK(L296), "", VLOOKUP(L296, Data!A:D, 4, FALSE))</f>
        <v/>
      </c>
      <c r="O296" t="str">
        <f t="shared" si="5"/>
        <v/>
      </c>
    </row>
    <row r="297" spans="1:15" x14ac:dyDescent="0.25">
      <c r="A297" t="str">
        <f>IF(ISBLANK(Data!$A297),"",_xlfn.CONCAT($A296&amp;", '"&amp;Data!$A297&amp;"'"))</f>
        <v/>
      </c>
      <c r="N297" t="str">
        <f>IF(ISBLANK(L297), "", VLOOKUP(L297, Data!A:D, 4, FALSE))</f>
        <v/>
      </c>
      <c r="O297" t="str">
        <f t="shared" si="5"/>
        <v/>
      </c>
    </row>
    <row r="298" spans="1:15" x14ac:dyDescent="0.25">
      <c r="A298" t="str">
        <f>IF(ISBLANK(Data!$A298),"",_xlfn.CONCAT($A297&amp;", '"&amp;Data!$A298&amp;"'"))</f>
        <v/>
      </c>
      <c r="N298" t="str">
        <f>IF(ISBLANK(L298), "", VLOOKUP(L298, Data!A:D, 4, FALSE))</f>
        <v/>
      </c>
      <c r="O298" t="str">
        <f t="shared" si="5"/>
        <v/>
      </c>
    </row>
    <row r="299" spans="1:15" x14ac:dyDescent="0.25">
      <c r="A299" t="str">
        <f>IF(ISBLANK(Data!$A299),"",_xlfn.CONCAT($A298&amp;", '"&amp;Data!$A299&amp;"'"))</f>
        <v/>
      </c>
      <c r="N299" t="str">
        <f>IF(ISBLANK(L299), "", VLOOKUP(L299, Data!A:D, 4, FALSE))</f>
        <v/>
      </c>
      <c r="O299" t="str">
        <f t="shared" si="5"/>
        <v/>
      </c>
    </row>
    <row r="300" spans="1:15" x14ac:dyDescent="0.25">
      <c r="A300" t="str">
        <f>IF(ISBLANK(Data!$A300),"",_xlfn.CONCAT($A299&amp;", '"&amp;Data!$A300&amp;"'"))</f>
        <v/>
      </c>
      <c r="N300" t="str">
        <f>IF(ISBLANK(L300), "", VLOOKUP(L300, Data!A:D, 4, FALSE))</f>
        <v/>
      </c>
      <c r="O300" t="str">
        <f t="shared" si="5"/>
        <v/>
      </c>
    </row>
    <row r="301" spans="1:15" x14ac:dyDescent="0.25">
      <c r="A301" t="str">
        <f>IF(ISBLANK(Data!$A301),"",_xlfn.CONCAT($A300&amp;", '"&amp;Data!$A301&amp;"'"))</f>
        <v/>
      </c>
      <c r="N301" t="str">
        <f>IF(ISBLANK(L301), "", VLOOKUP(L301, Data!A:D, 4, FALSE))</f>
        <v/>
      </c>
      <c r="O301" t="str">
        <f t="shared" si="5"/>
        <v/>
      </c>
    </row>
    <row r="302" spans="1:15" x14ac:dyDescent="0.25">
      <c r="A302" t="str">
        <f>IF(ISBLANK(Data!$A302),"",_xlfn.CONCAT($A301&amp;", '"&amp;Data!$A302&amp;"'"))</f>
        <v/>
      </c>
      <c r="N302" t="str">
        <f>IF(ISBLANK(L302), "", VLOOKUP(L302, Data!A:D, 4, FALSE))</f>
        <v/>
      </c>
      <c r="O302" t="str">
        <f t="shared" si="5"/>
        <v/>
      </c>
    </row>
    <row r="303" spans="1:15" x14ac:dyDescent="0.25">
      <c r="A303" t="str">
        <f>IF(ISBLANK(Data!$A303),"",_xlfn.CONCAT($A302&amp;", '"&amp;Data!$A303&amp;"'"))</f>
        <v/>
      </c>
      <c r="N303" t="str">
        <f>IF(ISBLANK(L303), "", VLOOKUP(L303, Data!A:D, 4, FALSE))</f>
        <v/>
      </c>
      <c r="O303" t="str">
        <f t="shared" si="5"/>
        <v/>
      </c>
    </row>
    <row r="304" spans="1:15" x14ac:dyDescent="0.25">
      <c r="A304" t="str">
        <f>IF(ISBLANK(Data!$A304),"",_xlfn.CONCAT($A303&amp;", '"&amp;Data!$A304&amp;"'"))</f>
        <v/>
      </c>
      <c r="N304" t="str">
        <f>IF(ISBLANK(L304), "", VLOOKUP(L304, Data!A:D, 4, FALSE))</f>
        <v/>
      </c>
      <c r="O304" t="str">
        <f t="shared" si="5"/>
        <v/>
      </c>
    </row>
    <row r="305" spans="1:15" x14ac:dyDescent="0.25">
      <c r="A305" t="str">
        <f>IF(ISBLANK(Data!$A305),"",_xlfn.CONCAT($A304&amp;", '"&amp;Data!$A305&amp;"'"))</f>
        <v/>
      </c>
      <c r="N305" t="str">
        <f>IF(ISBLANK(L305), "", VLOOKUP(L305, Data!A:D, 4, FALSE))</f>
        <v/>
      </c>
      <c r="O305" t="str">
        <f t="shared" si="5"/>
        <v/>
      </c>
    </row>
    <row r="306" spans="1:15" x14ac:dyDescent="0.25">
      <c r="A306" t="str">
        <f>IF(ISBLANK(Data!$A306),"",_xlfn.CONCAT($A305&amp;", '"&amp;Data!$A306&amp;"'"))</f>
        <v/>
      </c>
      <c r="N306" t="str">
        <f>IF(ISBLANK(L306), "", VLOOKUP(L306, Data!A:D, 4, FALSE))</f>
        <v/>
      </c>
      <c r="O306" t="str">
        <f t="shared" si="5"/>
        <v/>
      </c>
    </row>
    <row r="307" spans="1:15" x14ac:dyDescent="0.25">
      <c r="A307" t="str">
        <f>IF(ISBLANK(Data!$A307),"",_xlfn.CONCAT($A306&amp;", '"&amp;Data!$A307&amp;"'"))</f>
        <v/>
      </c>
      <c r="N307" t="str">
        <f>IF(ISBLANK(L307), "", VLOOKUP(L307, Data!A:D, 4, FALSE))</f>
        <v/>
      </c>
      <c r="O307" t="str">
        <f t="shared" si="5"/>
        <v/>
      </c>
    </row>
    <row r="308" spans="1:15" x14ac:dyDescent="0.25">
      <c r="A308" t="str">
        <f>IF(ISBLANK(Data!$A308),"",_xlfn.CONCAT($A307&amp;", '"&amp;Data!$A308&amp;"'"))</f>
        <v/>
      </c>
      <c r="N308" t="str">
        <f>IF(ISBLANK(L308), "", VLOOKUP(L308, Data!A:D, 4, FALSE))</f>
        <v/>
      </c>
      <c r="O308" t="str">
        <f t="shared" si="5"/>
        <v/>
      </c>
    </row>
    <row r="309" spans="1:15" x14ac:dyDescent="0.25">
      <c r="A309" t="str">
        <f>IF(ISBLANK(Data!$A309),"",_xlfn.CONCAT($A308&amp;", '"&amp;Data!$A309&amp;"'"))</f>
        <v/>
      </c>
      <c r="N309" t="str">
        <f>IF(ISBLANK(L309), "", VLOOKUP(L309, Data!A:D, 4, FALSE))</f>
        <v/>
      </c>
      <c r="O309" t="str">
        <f t="shared" si="5"/>
        <v/>
      </c>
    </row>
    <row r="310" spans="1:15" x14ac:dyDescent="0.25">
      <c r="A310" t="str">
        <f>IF(ISBLANK(Data!$A310),"",_xlfn.CONCAT($A309&amp;", '"&amp;Data!$A310&amp;"'"))</f>
        <v/>
      </c>
      <c r="N310" t="str">
        <f>IF(ISBLANK(L310), "", VLOOKUP(L310, Data!A:D, 4, FALSE))</f>
        <v/>
      </c>
      <c r="O310" t="str">
        <f t="shared" si="5"/>
        <v/>
      </c>
    </row>
    <row r="311" spans="1:15" x14ac:dyDescent="0.25">
      <c r="A311" t="str">
        <f>IF(ISBLANK(Data!$A311),"",_xlfn.CONCAT($A310&amp;", '"&amp;Data!$A311&amp;"'"))</f>
        <v/>
      </c>
      <c r="N311" t="str">
        <f>IF(ISBLANK(L311), "", VLOOKUP(L311, Data!A:D, 4, FALSE))</f>
        <v/>
      </c>
      <c r="O311" t="str">
        <f t="shared" si="5"/>
        <v/>
      </c>
    </row>
    <row r="312" spans="1:15" x14ac:dyDescent="0.25">
      <c r="A312" t="str">
        <f>IF(ISBLANK(Data!$A312),"",_xlfn.CONCAT($A311&amp;", '"&amp;Data!$A312&amp;"'"))</f>
        <v/>
      </c>
      <c r="N312" t="str">
        <f>IF(ISBLANK(L312), "", VLOOKUP(L312, Data!A:D, 4, FALSE))</f>
        <v/>
      </c>
      <c r="O312" t="str">
        <f t="shared" si="5"/>
        <v/>
      </c>
    </row>
    <row r="313" spans="1:15" x14ac:dyDescent="0.25">
      <c r="A313" t="str">
        <f>IF(ISBLANK(Data!$A313),"",_xlfn.CONCAT($A312&amp;", '"&amp;Data!$A313&amp;"'"))</f>
        <v/>
      </c>
      <c r="N313" t="str">
        <f>IF(ISBLANK(L313), "", VLOOKUP(L313, Data!A:D, 4, FALSE))</f>
        <v/>
      </c>
      <c r="O313" t="str">
        <f t="shared" si="5"/>
        <v/>
      </c>
    </row>
    <row r="314" spans="1:15" x14ac:dyDescent="0.25">
      <c r="A314" t="str">
        <f>IF(ISBLANK(Data!$A314),"",_xlfn.CONCAT($A313&amp;", '"&amp;Data!$A314&amp;"'"))</f>
        <v/>
      </c>
      <c r="N314" t="str">
        <f>IF(ISBLANK(L314), "", VLOOKUP(L314, Data!A:D, 4, FALSE))</f>
        <v/>
      </c>
      <c r="O314" t="str">
        <f t="shared" si="5"/>
        <v/>
      </c>
    </row>
    <row r="315" spans="1:15" x14ac:dyDescent="0.25">
      <c r="A315" t="str">
        <f>IF(ISBLANK(Data!$A315),"",_xlfn.CONCAT($A314&amp;", '"&amp;Data!$A315&amp;"'"))</f>
        <v/>
      </c>
      <c r="N315" t="str">
        <f>IF(ISBLANK(L315), "", VLOOKUP(L315, Data!A:D, 4, FALSE))</f>
        <v/>
      </c>
      <c r="O315" t="str">
        <f t="shared" si="5"/>
        <v/>
      </c>
    </row>
    <row r="316" spans="1:15" x14ac:dyDescent="0.25">
      <c r="A316" t="str">
        <f>IF(ISBLANK(Data!$A316),"",_xlfn.CONCAT($A315&amp;", '"&amp;Data!$A316&amp;"'"))</f>
        <v/>
      </c>
      <c r="N316" t="str">
        <f>IF(ISBLANK(L316), "", VLOOKUP(L316, Data!A:D, 4, FALSE))</f>
        <v/>
      </c>
      <c r="O316" t="str">
        <f t="shared" si="5"/>
        <v/>
      </c>
    </row>
    <row r="317" spans="1:15" x14ac:dyDescent="0.25">
      <c r="A317" t="str">
        <f>IF(ISBLANK(Data!$A317),"",_xlfn.CONCAT($A316&amp;", '"&amp;Data!$A317&amp;"'"))</f>
        <v/>
      </c>
      <c r="N317" t="str">
        <f>IF(ISBLANK(L317), "", VLOOKUP(L317, Data!A:D, 4, FALSE))</f>
        <v/>
      </c>
      <c r="O317" t="str">
        <f t="shared" si="5"/>
        <v/>
      </c>
    </row>
    <row r="318" spans="1:15" x14ac:dyDescent="0.25">
      <c r="A318" t="str">
        <f>IF(ISBLANK(Data!$A318),"",_xlfn.CONCAT($A317&amp;", '"&amp;Data!$A318&amp;"'"))</f>
        <v/>
      </c>
      <c r="N318" t="str">
        <f>IF(ISBLANK(L318), "", VLOOKUP(L318, Data!A:D, 4, FALSE))</f>
        <v/>
      </c>
      <c r="O318" t="str">
        <f t="shared" si="5"/>
        <v/>
      </c>
    </row>
    <row r="319" spans="1:15" x14ac:dyDescent="0.25">
      <c r="A319" t="str">
        <f>IF(ISBLANK(Data!$A319),"",_xlfn.CONCAT($A318&amp;", '"&amp;Data!$A319&amp;"'"))</f>
        <v/>
      </c>
      <c r="N319" t="str">
        <f>IF(ISBLANK(L319), "", VLOOKUP(L319, Data!A:D, 4, FALSE))</f>
        <v/>
      </c>
      <c r="O319" t="str">
        <f t="shared" si="5"/>
        <v/>
      </c>
    </row>
    <row r="320" spans="1:15" x14ac:dyDescent="0.25">
      <c r="A320" t="str">
        <f>IF(ISBLANK(Data!$A320),"",_xlfn.CONCAT($A319&amp;", '"&amp;Data!$A320&amp;"'"))</f>
        <v/>
      </c>
      <c r="N320" t="str">
        <f>IF(ISBLANK(L320), "", VLOOKUP(L320, Data!A:D, 4, FALSE))</f>
        <v/>
      </c>
      <c r="O320" t="str">
        <f t="shared" si="5"/>
        <v/>
      </c>
    </row>
    <row r="321" spans="1:15" x14ac:dyDescent="0.25">
      <c r="A321" t="str">
        <f>IF(ISBLANK(Data!$A321),"",_xlfn.CONCAT($A320&amp;", '"&amp;Data!$A321&amp;"'"))</f>
        <v/>
      </c>
      <c r="N321" t="str">
        <f>IF(ISBLANK(L321), "", VLOOKUP(L321, Data!A:D, 4, FALSE))</f>
        <v/>
      </c>
      <c r="O321" t="str">
        <f t="shared" si="5"/>
        <v/>
      </c>
    </row>
    <row r="322" spans="1:15" x14ac:dyDescent="0.25">
      <c r="A322" t="str">
        <f>IF(ISBLANK(Data!$A322),"",_xlfn.CONCAT($A321&amp;", '"&amp;Data!$A322&amp;"'"))</f>
        <v/>
      </c>
      <c r="N322" t="str">
        <f>IF(ISBLANK(L322), "", VLOOKUP(L322, Data!A:D, 4, FALSE))</f>
        <v/>
      </c>
      <c r="O322" t="str">
        <f t="shared" si="5"/>
        <v/>
      </c>
    </row>
    <row r="323" spans="1:15" x14ac:dyDescent="0.25">
      <c r="A323" t="str">
        <f>IF(ISBLANK(Data!$A323),"",_xlfn.CONCAT($A322&amp;", '"&amp;Data!$A323&amp;"'"))</f>
        <v/>
      </c>
      <c r="N323" t="str">
        <f>IF(ISBLANK(L323), "", VLOOKUP(L323, Data!A:D, 4, FALSE))</f>
        <v/>
      </c>
      <c r="O323" t="str">
        <f t="shared" si="5"/>
        <v/>
      </c>
    </row>
    <row r="324" spans="1:15" x14ac:dyDescent="0.25">
      <c r="A324" t="str">
        <f>IF(ISBLANK(Data!$A324),"",_xlfn.CONCAT($A323&amp;", '"&amp;Data!$A324&amp;"'"))</f>
        <v/>
      </c>
      <c r="N324" t="str">
        <f>IF(ISBLANK(L324), "", VLOOKUP(L324, Data!A:D, 4, FALSE))</f>
        <v/>
      </c>
      <c r="O324" t="str">
        <f t="shared" si="5"/>
        <v/>
      </c>
    </row>
    <row r="325" spans="1:15" x14ac:dyDescent="0.25">
      <c r="A325" t="str">
        <f>IF(ISBLANK(Data!$A325),"",_xlfn.CONCAT($A324&amp;", '"&amp;Data!$A325&amp;"'"))</f>
        <v/>
      </c>
      <c r="N325" t="str">
        <f>IF(ISBLANK(L325), "", VLOOKUP(L325, Data!A:D, 4, FALSE))</f>
        <v/>
      </c>
      <c r="O325" t="str">
        <f t="shared" si="5"/>
        <v/>
      </c>
    </row>
    <row r="326" spans="1:15" x14ac:dyDescent="0.25">
      <c r="A326" t="str">
        <f>IF(ISBLANK(Data!$A326),"",_xlfn.CONCAT($A325&amp;", '"&amp;Data!$A326&amp;"'"))</f>
        <v/>
      </c>
      <c r="N326" t="str">
        <f>IF(ISBLANK(L326), "", VLOOKUP(L326, Data!A:D, 4, FALSE))</f>
        <v/>
      </c>
      <c r="O326" t="str">
        <f t="shared" si="5"/>
        <v/>
      </c>
    </row>
    <row r="327" spans="1:15" x14ac:dyDescent="0.25">
      <c r="A327" t="str">
        <f>IF(ISBLANK(Data!$A327),"",_xlfn.CONCAT($A326&amp;", '"&amp;Data!$A327&amp;"'"))</f>
        <v/>
      </c>
      <c r="N327" t="str">
        <f>IF(ISBLANK(L327), "", VLOOKUP(L327, Data!A:D, 4, FALSE))</f>
        <v/>
      </c>
      <c r="O327" t="str">
        <f t="shared" si="5"/>
        <v/>
      </c>
    </row>
    <row r="328" spans="1:15" x14ac:dyDescent="0.25">
      <c r="A328" t="str">
        <f>IF(ISBLANK(Data!$A328),"",_xlfn.CONCAT($A327&amp;", '"&amp;Data!$A328&amp;"'"))</f>
        <v/>
      </c>
      <c r="N328" t="str">
        <f>IF(ISBLANK(L328), "", VLOOKUP(L328, Data!A:D, 4, FALSE))</f>
        <v/>
      </c>
      <c r="O328" t="str">
        <f t="shared" si="5"/>
        <v/>
      </c>
    </row>
    <row r="329" spans="1:15" x14ac:dyDescent="0.25">
      <c r="A329" t="str">
        <f>IF(ISBLANK(Data!$A329),"",_xlfn.CONCAT($A328&amp;", '"&amp;Data!$A329&amp;"'"))</f>
        <v/>
      </c>
      <c r="N329" t="str">
        <f>IF(ISBLANK(L329), "", VLOOKUP(L329, Data!A:D, 4, FALSE))</f>
        <v/>
      </c>
      <c r="O329" t="str">
        <f t="shared" si="5"/>
        <v/>
      </c>
    </row>
    <row r="330" spans="1:15" x14ac:dyDescent="0.25">
      <c r="A330" t="str">
        <f>IF(ISBLANK(Data!$A330),"",_xlfn.CONCAT($A329&amp;", '"&amp;Data!$A330&amp;"'"))</f>
        <v/>
      </c>
      <c r="N330" t="str">
        <f>IF(ISBLANK(L330), "", VLOOKUP(L330, Data!A:D, 4, FALSE))</f>
        <v/>
      </c>
      <c r="O330" t="str">
        <f t="shared" si="5"/>
        <v/>
      </c>
    </row>
    <row r="331" spans="1:15" x14ac:dyDescent="0.25">
      <c r="A331" t="str">
        <f>IF(ISBLANK(Data!$A331),"",_xlfn.CONCAT($A330&amp;", '"&amp;Data!$A331&amp;"'"))</f>
        <v/>
      </c>
      <c r="N331" t="str">
        <f>IF(ISBLANK(L331), "", VLOOKUP(L331, Data!A:D, 4, FALSE))</f>
        <v/>
      </c>
      <c r="O331" t="str">
        <f t="shared" si="5"/>
        <v/>
      </c>
    </row>
    <row r="332" spans="1:15" x14ac:dyDescent="0.25">
      <c r="A332" t="str">
        <f>IF(ISBLANK(Data!$A332),"",_xlfn.CONCAT($A331&amp;", '"&amp;Data!$A332&amp;"'"))</f>
        <v/>
      </c>
      <c r="N332" t="str">
        <f>IF(ISBLANK(L332), "", VLOOKUP(L332, Data!A:D, 4, FALSE))</f>
        <v/>
      </c>
      <c r="O332" t="str">
        <f t="shared" si="5"/>
        <v/>
      </c>
    </row>
    <row r="333" spans="1:15" x14ac:dyDescent="0.25">
      <c r="A333" t="str">
        <f>IF(ISBLANK(Data!$A333),"",_xlfn.CONCAT($A332&amp;", '"&amp;Data!$A333&amp;"'"))</f>
        <v/>
      </c>
      <c r="N333" t="str">
        <f>IF(ISBLANK(L333), "", VLOOKUP(L333, Data!A:D, 4, FALSE))</f>
        <v/>
      </c>
      <c r="O333" t="str">
        <f t="shared" si="5"/>
        <v/>
      </c>
    </row>
    <row r="334" spans="1:15" x14ac:dyDescent="0.25">
      <c r="A334" t="str">
        <f>IF(ISBLANK(Data!$A334),"",_xlfn.CONCAT($A333&amp;", '"&amp;Data!$A334&amp;"'"))</f>
        <v/>
      </c>
      <c r="N334" t="str">
        <f>IF(ISBLANK(L334), "", VLOOKUP(L334, Data!A:D, 4, FALSE))</f>
        <v/>
      </c>
      <c r="O334" t="str">
        <f t="shared" si="5"/>
        <v/>
      </c>
    </row>
    <row r="335" spans="1:15" x14ac:dyDescent="0.25">
      <c r="A335" t="str">
        <f>IF(ISBLANK(Data!$A335),"",_xlfn.CONCAT($A334&amp;", '"&amp;Data!$A335&amp;"'"))</f>
        <v/>
      </c>
      <c r="N335" t="str">
        <f>IF(ISBLANK(L335), "", VLOOKUP(L335, Data!A:D, 4, FALSE))</f>
        <v/>
      </c>
      <c r="O335" t="str">
        <f t="shared" si="5"/>
        <v/>
      </c>
    </row>
    <row r="336" spans="1:15" x14ac:dyDescent="0.25">
      <c r="A336" t="str">
        <f>IF(ISBLANK(Data!$A336),"",_xlfn.CONCAT($A335&amp;", '"&amp;Data!$A336&amp;"'"))</f>
        <v/>
      </c>
      <c r="N336" t="str">
        <f>IF(ISBLANK(L336), "", VLOOKUP(L336, Data!A:D, 4, FALSE))</f>
        <v/>
      </c>
      <c r="O336" t="str">
        <f t="shared" si="5"/>
        <v/>
      </c>
    </row>
    <row r="337" spans="1:15" x14ac:dyDescent="0.25">
      <c r="A337" t="str">
        <f>IF(ISBLANK(Data!$A337),"",_xlfn.CONCAT($A336&amp;", '"&amp;Data!$A337&amp;"'"))</f>
        <v/>
      </c>
      <c r="N337" t="str">
        <f>IF(ISBLANK(L337), "", VLOOKUP(L337, Data!A:D, 4, FALSE))</f>
        <v/>
      </c>
      <c r="O337" t="str">
        <f t="shared" si="5"/>
        <v/>
      </c>
    </row>
    <row r="338" spans="1:15" x14ac:dyDescent="0.25">
      <c r="A338" t="str">
        <f>IF(ISBLANK(Data!$A338),"",_xlfn.CONCAT($A337&amp;", '"&amp;Data!$A338&amp;"'"))</f>
        <v/>
      </c>
      <c r="N338" t="str">
        <f>IF(ISBLANK(L338), "", VLOOKUP(L338, Data!A:D, 4, FALSE))</f>
        <v/>
      </c>
      <c r="O338" t="str">
        <f t="shared" si="5"/>
        <v/>
      </c>
    </row>
    <row r="339" spans="1:15" x14ac:dyDescent="0.25">
      <c r="A339" t="str">
        <f>IF(ISBLANK(Data!$A339),"",_xlfn.CONCAT($A338&amp;", '"&amp;Data!$A339&amp;"'"))</f>
        <v/>
      </c>
      <c r="N339" t="str">
        <f>IF(ISBLANK(L339), "", VLOOKUP(L339, Data!A:D, 4, FALSE))</f>
        <v/>
      </c>
      <c r="O339" t="str">
        <f t="shared" si="5"/>
        <v/>
      </c>
    </row>
    <row r="340" spans="1:15" x14ac:dyDescent="0.25">
      <c r="A340" t="str">
        <f>IF(ISBLANK(Data!$A340),"",_xlfn.CONCAT($A339&amp;", '"&amp;Data!$A340&amp;"'"))</f>
        <v/>
      </c>
      <c r="N340" t="str">
        <f>IF(ISBLANK(L340), "", VLOOKUP(L340, Data!A:D, 4, FALSE))</f>
        <v/>
      </c>
      <c r="O340" t="str">
        <f t="shared" si="5"/>
        <v/>
      </c>
    </row>
    <row r="341" spans="1:15" x14ac:dyDescent="0.25">
      <c r="A341" t="str">
        <f>IF(ISBLANK(Data!$A341),"",_xlfn.CONCAT($A340&amp;", '"&amp;Data!$A341&amp;"'"))</f>
        <v/>
      </c>
      <c r="N341" t="str">
        <f>IF(ISBLANK(L341), "", VLOOKUP(L341, Data!A:D, 4, FALSE))</f>
        <v/>
      </c>
      <c r="O341" t="str">
        <f t="shared" si="5"/>
        <v/>
      </c>
    </row>
    <row r="342" spans="1:15" x14ac:dyDescent="0.25">
      <c r="A342" t="str">
        <f>IF(ISBLANK(Data!$A342),"",_xlfn.CONCAT($A341&amp;", '"&amp;Data!$A342&amp;"'"))</f>
        <v/>
      </c>
      <c r="N342" t="str">
        <f>IF(ISBLANK(L342), "", VLOOKUP(L342, Data!A:D, 4, FALSE))</f>
        <v/>
      </c>
      <c r="O342" t="str">
        <f t="shared" si="5"/>
        <v/>
      </c>
    </row>
    <row r="343" spans="1:15" x14ac:dyDescent="0.25">
      <c r="A343" t="str">
        <f>IF(ISBLANK(Data!$A343),"",_xlfn.CONCAT($A342&amp;", '"&amp;Data!$A343&amp;"'"))</f>
        <v/>
      </c>
      <c r="N343" t="str">
        <f>IF(ISBLANK(L343), "", VLOOKUP(L343, Data!A:D, 4, FALSE))</f>
        <v/>
      </c>
      <c r="O343" t="str">
        <f t="shared" si="5"/>
        <v/>
      </c>
    </row>
    <row r="344" spans="1:15" x14ac:dyDescent="0.25">
      <c r="A344" t="str">
        <f>IF(ISBLANK(Data!$A344),"",_xlfn.CONCAT($A343&amp;", '"&amp;Data!$A344&amp;"'"))</f>
        <v/>
      </c>
      <c r="N344" t="str">
        <f>IF(ISBLANK(L344), "", VLOOKUP(L344, Data!A:D, 4, FALSE))</f>
        <v/>
      </c>
      <c r="O344" t="str">
        <f t="shared" si="5"/>
        <v/>
      </c>
    </row>
    <row r="345" spans="1:15" x14ac:dyDescent="0.25">
      <c r="A345" t="str">
        <f>IF(ISBLANK(Data!$A345),"",_xlfn.CONCAT($A344&amp;", '"&amp;Data!$A345&amp;"'"))</f>
        <v/>
      </c>
      <c r="N345" t="str">
        <f>IF(ISBLANK(L345), "", VLOOKUP(L345, Data!A:D, 4, FALSE))</f>
        <v/>
      </c>
      <c r="O345" t="str">
        <f t="shared" si="5"/>
        <v/>
      </c>
    </row>
    <row r="346" spans="1:15" x14ac:dyDescent="0.25">
      <c r="A346" t="str">
        <f>IF(ISBLANK(Data!$A346),"",_xlfn.CONCAT($A345&amp;", '"&amp;Data!$A346&amp;"'"))</f>
        <v/>
      </c>
      <c r="N346" t="str">
        <f>IF(ISBLANK(L346), "", VLOOKUP(L346, Data!A:D, 4, FALSE))</f>
        <v/>
      </c>
      <c r="O346" t="str">
        <f t="shared" si="5"/>
        <v/>
      </c>
    </row>
    <row r="347" spans="1:15" x14ac:dyDescent="0.25">
      <c r="A347" t="str">
        <f>IF(ISBLANK(Data!$A347),"",_xlfn.CONCAT($A346&amp;", '"&amp;Data!$A347&amp;"'"))</f>
        <v/>
      </c>
      <c r="N347" t="str">
        <f>IF(ISBLANK(L347), "", VLOOKUP(L347, Data!A:D, 4, FALSE))</f>
        <v/>
      </c>
      <c r="O347" t="str">
        <f t="shared" si="5"/>
        <v/>
      </c>
    </row>
    <row r="348" spans="1:15" x14ac:dyDescent="0.25">
      <c r="A348" t="str">
        <f>IF(ISBLANK(Data!$A348),"",_xlfn.CONCAT($A347&amp;", '"&amp;Data!$A348&amp;"'"))</f>
        <v/>
      </c>
      <c r="N348" t="str">
        <f>IF(ISBLANK(L348), "", VLOOKUP(L348, Data!A:D, 4, FALSE))</f>
        <v/>
      </c>
      <c r="O348" t="str">
        <f t="shared" si="5"/>
        <v/>
      </c>
    </row>
    <row r="349" spans="1:15" x14ac:dyDescent="0.25">
      <c r="A349" t="str">
        <f>IF(ISBLANK(Data!$A349),"",_xlfn.CONCAT($A348&amp;", '"&amp;Data!$A349&amp;"'"))</f>
        <v/>
      </c>
      <c r="N349" t="str">
        <f>IF(ISBLANK(L349), "", VLOOKUP(L349, Data!A:D, 4, FALSE))</f>
        <v/>
      </c>
      <c r="O349" t="str">
        <f t="shared" si="5"/>
        <v/>
      </c>
    </row>
    <row r="350" spans="1:15" x14ac:dyDescent="0.25">
      <c r="A350" t="str">
        <f>IF(ISBLANK(Data!$A350),"",_xlfn.CONCAT($A349&amp;", '"&amp;Data!$A350&amp;"'"))</f>
        <v/>
      </c>
      <c r="N350" t="str">
        <f>IF(ISBLANK(L350), "", VLOOKUP(L350, Data!A:D, 4, FALSE))</f>
        <v/>
      </c>
      <c r="O350" t="str">
        <f t="shared" si="5"/>
        <v/>
      </c>
    </row>
    <row r="351" spans="1:15" x14ac:dyDescent="0.25">
      <c r="A351" t="str">
        <f>IF(ISBLANK(Data!$A351),"",_xlfn.CONCAT($A350&amp;", '"&amp;Data!$A351&amp;"'"))</f>
        <v/>
      </c>
      <c r="N351" t="str">
        <f>IF(ISBLANK(L351), "", VLOOKUP(L351, Data!A:D, 4, FALSE))</f>
        <v/>
      </c>
      <c r="O351" t="str">
        <f t="shared" si="5"/>
        <v/>
      </c>
    </row>
    <row r="352" spans="1:15" x14ac:dyDescent="0.25">
      <c r="A352" t="str">
        <f>IF(ISBLANK(Data!$A352),"",_xlfn.CONCAT($A351&amp;", '"&amp;Data!$A352&amp;"'"))</f>
        <v/>
      </c>
      <c r="N352" t="str">
        <f>IF(ISBLANK(L352), "", VLOOKUP(L352, Data!A:D, 4, FALSE))</f>
        <v/>
      </c>
      <c r="O352" t="str">
        <f t="shared" si="5"/>
        <v/>
      </c>
    </row>
    <row r="353" spans="1:15" x14ac:dyDescent="0.25">
      <c r="A353" t="str">
        <f>IF(ISBLANK(Data!$A353),"",_xlfn.CONCAT($A352&amp;", '"&amp;Data!$A353&amp;"'"))</f>
        <v/>
      </c>
      <c r="N353" t="str">
        <f>IF(ISBLANK(L353), "", VLOOKUP(L353, Data!A:D, 4, FALSE))</f>
        <v/>
      </c>
      <c r="O353" t="str">
        <f t="shared" si="5"/>
        <v/>
      </c>
    </row>
    <row r="354" spans="1:15" x14ac:dyDescent="0.25">
      <c r="A354" t="str">
        <f>IF(ISBLANK(Data!$A354),"",_xlfn.CONCAT($A353&amp;", '"&amp;Data!$A354&amp;"'"))</f>
        <v/>
      </c>
      <c r="N354" t="str">
        <f>IF(ISBLANK(L354), "", VLOOKUP(L354, Data!A:D, 4, FALSE))</f>
        <v/>
      </c>
      <c r="O354" t="str">
        <f t="shared" si="5"/>
        <v/>
      </c>
    </row>
    <row r="355" spans="1:15" x14ac:dyDescent="0.25">
      <c r="A355" t="str">
        <f>IF(ISBLANK(Data!$A355),"",_xlfn.CONCAT($A354&amp;", '"&amp;Data!$A355&amp;"'"))</f>
        <v/>
      </c>
      <c r="N355" t="str">
        <f>IF(ISBLANK(L355), "", VLOOKUP(L355, Data!A:D, 4, FALSE))</f>
        <v/>
      </c>
      <c r="O355" t="str">
        <f t="shared" si="5"/>
        <v/>
      </c>
    </row>
    <row r="356" spans="1:15" x14ac:dyDescent="0.25">
      <c r="A356" t="str">
        <f>IF(ISBLANK(Data!$A356),"",_xlfn.CONCAT($A355&amp;", '"&amp;Data!$A356&amp;"'"))</f>
        <v/>
      </c>
      <c r="N356" t="str">
        <f>IF(ISBLANK(L356), "", VLOOKUP(L356, Data!A:D, 4, FALSE))</f>
        <v/>
      </c>
      <c r="O356" t="str">
        <f t="shared" si="5"/>
        <v/>
      </c>
    </row>
    <row r="357" spans="1:15" x14ac:dyDescent="0.25">
      <c r="A357" t="str">
        <f>IF(ISBLANK(Data!$A357),"",_xlfn.CONCAT($A356&amp;", '"&amp;Data!$A357&amp;"'"))</f>
        <v/>
      </c>
      <c r="N357" t="str">
        <f>IF(ISBLANK(L357), "", VLOOKUP(L357, Data!A:D, 4, FALSE))</f>
        <v/>
      </c>
      <c r="O357" t="str">
        <f t="shared" si="5"/>
        <v/>
      </c>
    </row>
    <row r="358" spans="1:15" x14ac:dyDescent="0.25">
      <c r="A358" t="str">
        <f>IF(ISBLANK(Data!$A358),"",_xlfn.CONCAT($A357&amp;", '"&amp;Data!$A358&amp;"'"))</f>
        <v/>
      </c>
      <c r="N358" t="str">
        <f>IF(ISBLANK(L358), "", VLOOKUP(L358, Data!A:D, 4, FALSE))</f>
        <v/>
      </c>
      <c r="O358" t="str">
        <f t="shared" ref="O358:O421" si="6">IF(ISBLANK(L358), "", IF(N358="NO", IF(M358="Not pregnant (finding)", "OK", "NEEDS UPDATE"), IF(N358="YES", IF(M358="Patient currently pregnant", "OK", "NEEDS UPDATE"), IF(M358="Unknown", "OK", "NEEDS UPDATE"))))</f>
        <v/>
      </c>
    </row>
    <row r="359" spans="1:15" x14ac:dyDescent="0.25">
      <c r="A359" t="str">
        <f>IF(ISBLANK(Data!$A359),"",_xlfn.CONCAT($A358&amp;", '"&amp;Data!$A359&amp;"'"))</f>
        <v/>
      </c>
      <c r="N359" t="str">
        <f>IF(ISBLANK(L359), "", VLOOKUP(L359, Data!A:D, 4, FALSE))</f>
        <v/>
      </c>
      <c r="O359" t="str">
        <f t="shared" si="6"/>
        <v/>
      </c>
    </row>
    <row r="360" spans="1:15" x14ac:dyDescent="0.25">
      <c r="A360" t="str">
        <f>IF(ISBLANK(Data!$A360),"",_xlfn.CONCAT($A359&amp;", '"&amp;Data!$A360&amp;"'"))</f>
        <v/>
      </c>
      <c r="N360" t="str">
        <f>IF(ISBLANK(L360), "", VLOOKUP(L360, Data!A:D, 4, FALSE))</f>
        <v/>
      </c>
      <c r="O360" t="str">
        <f t="shared" si="6"/>
        <v/>
      </c>
    </row>
    <row r="361" spans="1:15" x14ac:dyDescent="0.25">
      <c r="A361" t="str">
        <f>IF(ISBLANK(Data!$A361),"",_xlfn.CONCAT($A360&amp;", '"&amp;Data!$A361&amp;"'"))</f>
        <v/>
      </c>
      <c r="N361" t="str">
        <f>IF(ISBLANK(L361), "", VLOOKUP(L361, Data!A:D, 4, FALSE))</f>
        <v/>
      </c>
      <c r="O361" t="str">
        <f t="shared" si="6"/>
        <v/>
      </c>
    </row>
    <row r="362" spans="1:15" x14ac:dyDescent="0.25">
      <c r="A362" t="str">
        <f>IF(ISBLANK(Data!$A362),"",_xlfn.CONCAT($A361&amp;", '"&amp;Data!$A362&amp;"'"))</f>
        <v/>
      </c>
      <c r="N362" t="str">
        <f>IF(ISBLANK(L362), "", VLOOKUP(L362, Data!A:D, 4, FALSE))</f>
        <v/>
      </c>
      <c r="O362" t="str">
        <f t="shared" si="6"/>
        <v/>
      </c>
    </row>
    <row r="363" spans="1:15" x14ac:dyDescent="0.25">
      <c r="A363" t="str">
        <f>IF(ISBLANK(Data!$A363),"",_xlfn.CONCAT($A362&amp;", '"&amp;Data!$A363&amp;"'"))</f>
        <v/>
      </c>
      <c r="N363" t="str">
        <f>IF(ISBLANK(L363), "", VLOOKUP(L363, Data!A:D, 4, FALSE))</f>
        <v/>
      </c>
      <c r="O363" t="str">
        <f t="shared" si="6"/>
        <v/>
      </c>
    </row>
    <row r="364" spans="1:15" x14ac:dyDescent="0.25">
      <c r="A364" t="str">
        <f>IF(ISBLANK(Data!$A364),"",_xlfn.CONCAT($A363&amp;", '"&amp;Data!$A364&amp;"'"))</f>
        <v/>
      </c>
      <c r="N364" t="str">
        <f>IF(ISBLANK(L364), "", VLOOKUP(L364, Data!A:D, 4, FALSE))</f>
        <v/>
      </c>
      <c r="O364" t="str">
        <f t="shared" si="6"/>
        <v/>
      </c>
    </row>
    <row r="365" spans="1:15" x14ac:dyDescent="0.25">
      <c r="A365" t="str">
        <f>IF(ISBLANK(Data!$A365),"",_xlfn.CONCAT($A364&amp;", '"&amp;Data!$A365&amp;"'"))</f>
        <v/>
      </c>
      <c r="N365" t="str">
        <f>IF(ISBLANK(L365), "", VLOOKUP(L365, Data!A:D, 4, FALSE))</f>
        <v/>
      </c>
      <c r="O365" t="str">
        <f t="shared" si="6"/>
        <v/>
      </c>
    </row>
    <row r="366" spans="1:15" x14ac:dyDescent="0.25">
      <c r="A366" t="str">
        <f>IF(ISBLANK(Data!$A366),"",_xlfn.CONCAT($A365&amp;", '"&amp;Data!$A366&amp;"'"))</f>
        <v/>
      </c>
      <c r="N366" t="str">
        <f>IF(ISBLANK(L366), "", VLOOKUP(L366, Data!A:D, 4, FALSE))</f>
        <v/>
      </c>
      <c r="O366" t="str">
        <f t="shared" si="6"/>
        <v/>
      </c>
    </row>
    <row r="367" spans="1:15" x14ac:dyDescent="0.25">
      <c r="A367" t="str">
        <f>IF(ISBLANK(Data!$A367),"",_xlfn.CONCAT($A366&amp;", '"&amp;Data!$A367&amp;"'"))</f>
        <v/>
      </c>
      <c r="N367" t="str">
        <f>IF(ISBLANK(L367), "", VLOOKUP(L367, Data!A:D, 4, FALSE))</f>
        <v/>
      </c>
      <c r="O367" t="str">
        <f t="shared" si="6"/>
        <v/>
      </c>
    </row>
    <row r="368" spans="1:15" x14ac:dyDescent="0.25">
      <c r="A368" t="str">
        <f>IF(ISBLANK(Data!$A368),"",_xlfn.CONCAT($A367&amp;", '"&amp;Data!$A368&amp;"'"))</f>
        <v/>
      </c>
      <c r="N368" t="str">
        <f>IF(ISBLANK(L368), "", VLOOKUP(L368, Data!A:D, 4, FALSE))</f>
        <v/>
      </c>
      <c r="O368" t="str">
        <f t="shared" si="6"/>
        <v/>
      </c>
    </row>
    <row r="369" spans="1:15" x14ac:dyDescent="0.25">
      <c r="A369" t="str">
        <f>IF(ISBLANK(Data!$A369),"",_xlfn.CONCAT($A368&amp;", '"&amp;Data!$A369&amp;"'"))</f>
        <v/>
      </c>
      <c r="N369" t="str">
        <f>IF(ISBLANK(L369), "", VLOOKUP(L369, Data!A:D, 4, FALSE))</f>
        <v/>
      </c>
      <c r="O369" t="str">
        <f t="shared" si="6"/>
        <v/>
      </c>
    </row>
    <row r="370" spans="1:15" x14ac:dyDescent="0.25">
      <c r="A370" t="str">
        <f>IF(ISBLANK(Data!$A370),"",_xlfn.CONCAT($A369&amp;", '"&amp;Data!$A370&amp;"'"))</f>
        <v/>
      </c>
      <c r="N370" t="str">
        <f>IF(ISBLANK(L370), "", VLOOKUP(L370, Data!A:D, 4, FALSE))</f>
        <v/>
      </c>
      <c r="O370" t="str">
        <f t="shared" si="6"/>
        <v/>
      </c>
    </row>
    <row r="371" spans="1:15" x14ac:dyDescent="0.25">
      <c r="A371" t="str">
        <f>IF(ISBLANK(Data!$A371),"",_xlfn.CONCAT($A370&amp;", '"&amp;Data!$A371&amp;"'"))</f>
        <v/>
      </c>
      <c r="N371" t="str">
        <f>IF(ISBLANK(L371), "", VLOOKUP(L371, Data!A:D, 4, FALSE))</f>
        <v/>
      </c>
      <c r="O371" t="str">
        <f t="shared" si="6"/>
        <v/>
      </c>
    </row>
    <row r="372" spans="1:15" x14ac:dyDescent="0.25">
      <c r="A372" t="str">
        <f>IF(ISBLANK(Data!$A372),"",_xlfn.CONCAT($A371&amp;", '"&amp;Data!$A372&amp;"'"))</f>
        <v/>
      </c>
      <c r="N372" t="str">
        <f>IF(ISBLANK(L372), "", VLOOKUP(L372, Data!A:D, 4, FALSE))</f>
        <v/>
      </c>
      <c r="O372" t="str">
        <f t="shared" si="6"/>
        <v/>
      </c>
    </row>
    <row r="373" spans="1:15" x14ac:dyDescent="0.25">
      <c r="A373" t="str">
        <f>IF(ISBLANK(Data!$A373),"",_xlfn.CONCAT($A372&amp;", '"&amp;Data!$A373&amp;"'"))</f>
        <v/>
      </c>
      <c r="N373" t="str">
        <f>IF(ISBLANK(L373), "", VLOOKUP(L373, Data!A:D, 4, FALSE))</f>
        <v/>
      </c>
      <c r="O373" t="str">
        <f t="shared" si="6"/>
        <v/>
      </c>
    </row>
    <row r="374" spans="1:15" x14ac:dyDescent="0.25">
      <c r="A374" t="str">
        <f>IF(ISBLANK(Data!$A374),"",_xlfn.CONCAT($A373&amp;", '"&amp;Data!$A374&amp;"'"))</f>
        <v/>
      </c>
      <c r="N374" t="str">
        <f>IF(ISBLANK(L374), "", VLOOKUP(L374, Data!A:D, 4, FALSE))</f>
        <v/>
      </c>
      <c r="O374" t="str">
        <f t="shared" si="6"/>
        <v/>
      </c>
    </row>
    <row r="375" spans="1:15" x14ac:dyDescent="0.25">
      <c r="A375" t="str">
        <f>IF(ISBLANK(Data!$A375),"",_xlfn.CONCAT($A374&amp;", '"&amp;Data!$A375&amp;"'"))</f>
        <v/>
      </c>
      <c r="N375" t="str">
        <f>IF(ISBLANK(L375), "", VLOOKUP(L375, Data!A:D, 4, FALSE))</f>
        <v/>
      </c>
      <c r="O375" t="str">
        <f t="shared" si="6"/>
        <v/>
      </c>
    </row>
    <row r="376" spans="1:15" x14ac:dyDescent="0.25">
      <c r="A376" t="str">
        <f>IF(ISBLANK(Data!$A376),"",_xlfn.CONCAT($A375&amp;", '"&amp;Data!$A376&amp;"'"))</f>
        <v/>
      </c>
      <c r="N376" t="str">
        <f>IF(ISBLANK(L376), "", VLOOKUP(L376, Data!A:D, 4, FALSE))</f>
        <v/>
      </c>
      <c r="O376" t="str">
        <f t="shared" si="6"/>
        <v/>
      </c>
    </row>
    <row r="377" spans="1:15" x14ac:dyDescent="0.25">
      <c r="A377" t="str">
        <f>IF(ISBLANK(Data!$A377),"",_xlfn.CONCAT($A376&amp;", '"&amp;Data!$A377&amp;"'"))</f>
        <v/>
      </c>
      <c r="N377" t="str">
        <f>IF(ISBLANK(L377), "", VLOOKUP(L377, Data!A:D, 4, FALSE))</f>
        <v/>
      </c>
      <c r="O377" t="str">
        <f t="shared" si="6"/>
        <v/>
      </c>
    </row>
    <row r="378" spans="1:15" x14ac:dyDescent="0.25">
      <c r="A378" t="str">
        <f>IF(ISBLANK(Data!$A378),"",_xlfn.CONCAT($A377&amp;", '"&amp;Data!$A378&amp;"'"))</f>
        <v/>
      </c>
      <c r="N378" t="str">
        <f>IF(ISBLANK(L378), "", VLOOKUP(L378, Data!A:D, 4, FALSE))</f>
        <v/>
      </c>
      <c r="O378" t="str">
        <f t="shared" si="6"/>
        <v/>
      </c>
    </row>
    <row r="379" spans="1:15" x14ac:dyDescent="0.25">
      <c r="A379" t="str">
        <f>IF(ISBLANK(Data!$A379),"",_xlfn.CONCAT($A378&amp;", '"&amp;Data!$A379&amp;"'"))</f>
        <v/>
      </c>
      <c r="N379" t="str">
        <f>IF(ISBLANK(L379), "", VLOOKUP(L379, Data!A:D, 4, FALSE))</f>
        <v/>
      </c>
      <c r="O379" t="str">
        <f t="shared" si="6"/>
        <v/>
      </c>
    </row>
    <row r="380" spans="1:15" x14ac:dyDescent="0.25">
      <c r="A380" t="str">
        <f>IF(ISBLANK(Data!$A380),"",_xlfn.CONCAT($A379&amp;", '"&amp;Data!$A380&amp;"'"))</f>
        <v/>
      </c>
      <c r="N380" t="str">
        <f>IF(ISBLANK(L380), "", VLOOKUP(L380, Data!A:D, 4, FALSE))</f>
        <v/>
      </c>
      <c r="O380" t="str">
        <f t="shared" si="6"/>
        <v/>
      </c>
    </row>
    <row r="381" spans="1:15" x14ac:dyDescent="0.25">
      <c r="A381" t="str">
        <f>IF(ISBLANK(Data!$A381),"",_xlfn.CONCAT($A380&amp;", '"&amp;Data!$A381&amp;"'"))</f>
        <v/>
      </c>
      <c r="N381" t="str">
        <f>IF(ISBLANK(L381), "", VLOOKUP(L381, Data!A:D, 4, FALSE))</f>
        <v/>
      </c>
      <c r="O381" t="str">
        <f t="shared" si="6"/>
        <v/>
      </c>
    </row>
    <row r="382" spans="1:15" x14ac:dyDescent="0.25">
      <c r="A382" t="str">
        <f>IF(ISBLANK(Data!$A382),"",_xlfn.CONCAT($A381&amp;", '"&amp;Data!$A382&amp;"'"))</f>
        <v/>
      </c>
      <c r="N382" t="str">
        <f>IF(ISBLANK(L382), "", VLOOKUP(L382, Data!A:D, 4, FALSE))</f>
        <v/>
      </c>
      <c r="O382" t="str">
        <f t="shared" si="6"/>
        <v/>
      </c>
    </row>
    <row r="383" spans="1:15" x14ac:dyDescent="0.25">
      <c r="A383" t="str">
        <f>IF(ISBLANK(Data!$A383),"",_xlfn.CONCAT($A382&amp;", '"&amp;Data!$A383&amp;"'"))</f>
        <v/>
      </c>
      <c r="N383" t="str">
        <f>IF(ISBLANK(L383), "", VLOOKUP(L383, Data!A:D, 4, FALSE))</f>
        <v/>
      </c>
      <c r="O383" t="str">
        <f t="shared" si="6"/>
        <v/>
      </c>
    </row>
    <row r="384" spans="1:15" x14ac:dyDescent="0.25">
      <c r="A384" t="str">
        <f>IF(ISBLANK(Data!$A384),"",_xlfn.CONCAT($A383&amp;", '"&amp;Data!$A384&amp;"'"))</f>
        <v/>
      </c>
      <c r="N384" t="str">
        <f>IF(ISBLANK(L384), "", VLOOKUP(L384, Data!A:D, 4, FALSE))</f>
        <v/>
      </c>
      <c r="O384" t="str">
        <f t="shared" si="6"/>
        <v/>
      </c>
    </row>
    <row r="385" spans="1:15" x14ac:dyDescent="0.25">
      <c r="A385" t="str">
        <f>IF(ISBLANK(Data!$A385),"",_xlfn.CONCAT($A384&amp;", '"&amp;Data!$A385&amp;"'"))</f>
        <v/>
      </c>
      <c r="N385" t="str">
        <f>IF(ISBLANK(L385), "", VLOOKUP(L385, Data!A:D, 4, FALSE))</f>
        <v/>
      </c>
      <c r="O385" t="str">
        <f t="shared" si="6"/>
        <v/>
      </c>
    </row>
    <row r="386" spans="1:15" x14ac:dyDescent="0.25">
      <c r="A386" t="str">
        <f>IF(ISBLANK(Data!$A386),"",_xlfn.CONCAT($A385&amp;", '"&amp;Data!$A386&amp;"'"))</f>
        <v/>
      </c>
      <c r="N386" t="str">
        <f>IF(ISBLANK(L386), "", VLOOKUP(L386, Data!A:D, 4, FALSE))</f>
        <v/>
      </c>
      <c r="O386" t="str">
        <f t="shared" si="6"/>
        <v/>
      </c>
    </row>
    <row r="387" spans="1:15" x14ac:dyDescent="0.25">
      <c r="A387" t="str">
        <f>IF(ISBLANK(Data!$A387),"",_xlfn.CONCAT($A386&amp;", '"&amp;Data!$A387&amp;"'"))</f>
        <v/>
      </c>
      <c r="N387" t="str">
        <f>IF(ISBLANK(L387), "", VLOOKUP(L387, Data!A:D, 4, FALSE))</f>
        <v/>
      </c>
      <c r="O387" t="str">
        <f t="shared" si="6"/>
        <v/>
      </c>
    </row>
    <row r="388" spans="1:15" x14ac:dyDescent="0.25">
      <c r="A388" t="str">
        <f>IF(ISBLANK(Data!$A388),"",_xlfn.CONCAT($A387&amp;", '"&amp;Data!$A388&amp;"'"))</f>
        <v/>
      </c>
      <c r="N388" t="str">
        <f>IF(ISBLANK(L388), "", VLOOKUP(L388, Data!A:D, 4, FALSE))</f>
        <v/>
      </c>
      <c r="O388" t="str">
        <f t="shared" si="6"/>
        <v/>
      </c>
    </row>
    <row r="389" spans="1:15" x14ac:dyDescent="0.25">
      <c r="A389" t="str">
        <f>IF(ISBLANK(Data!$A389),"",_xlfn.CONCAT($A388&amp;", '"&amp;Data!$A389&amp;"'"))</f>
        <v/>
      </c>
      <c r="N389" t="str">
        <f>IF(ISBLANK(L389), "", VLOOKUP(L389, Data!A:D, 4, FALSE))</f>
        <v/>
      </c>
      <c r="O389" t="str">
        <f t="shared" si="6"/>
        <v/>
      </c>
    </row>
    <row r="390" spans="1:15" x14ac:dyDescent="0.25">
      <c r="A390" t="str">
        <f>IF(ISBLANK(Data!$A390),"",_xlfn.CONCAT($A389&amp;", '"&amp;Data!$A390&amp;"'"))</f>
        <v/>
      </c>
      <c r="N390" t="str">
        <f>IF(ISBLANK(L390), "", VLOOKUP(L390, Data!A:D, 4, FALSE))</f>
        <v/>
      </c>
      <c r="O390" t="str">
        <f t="shared" si="6"/>
        <v/>
      </c>
    </row>
    <row r="391" spans="1:15" x14ac:dyDescent="0.25">
      <c r="A391" t="str">
        <f>IF(ISBLANK(Data!$A391),"",_xlfn.CONCAT($A390&amp;", '"&amp;Data!$A391&amp;"'"))</f>
        <v/>
      </c>
      <c r="N391" t="str">
        <f>IF(ISBLANK(L391), "", VLOOKUP(L391, Data!A:D, 4, FALSE))</f>
        <v/>
      </c>
      <c r="O391" t="str">
        <f t="shared" si="6"/>
        <v/>
      </c>
    </row>
    <row r="392" spans="1:15" x14ac:dyDescent="0.25">
      <c r="A392" t="str">
        <f>IF(ISBLANK(Data!$A392),"",_xlfn.CONCAT($A391&amp;", '"&amp;Data!$A392&amp;"'"))</f>
        <v/>
      </c>
      <c r="N392" t="str">
        <f>IF(ISBLANK(L392), "", VLOOKUP(L392, Data!A:D, 4, FALSE))</f>
        <v/>
      </c>
      <c r="O392" t="str">
        <f t="shared" si="6"/>
        <v/>
      </c>
    </row>
    <row r="393" spans="1:15" x14ac:dyDescent="0.25">
      <c r="A393" t="str">
        <f>IF(ISBLANK(Data!$A393),"",_xlfn.CONCAT($A392&amp;", '"&amp;Data!$A393&amp;"'"))</f>
        <v/>
      </c>
      <c r="N393" t="str">
        <f>IF(ISBLANK(L393), "", VLOOKUP(L393, Data!A:D, 4, FALSE))</f>
        <v/>
      </c>
      <c r="O393" t="str">
        <f t="shared" si="6"/>
        <v/>
      </c>
    </row>
    <row r="394" spans="1:15" x14ac:dyDescent="0.25">
      <c r="A394" t="str">
        <f>IF(ISBLANK(Data!$A394),"",_xlfn.CONCAT($A393&amp;", '"&amp;Data!$A394&amp;"'"))</f>
        <v/>
      </c>
      <c r="N394" t="str">
        <f>IF(ISBLANK(L394), "", VLOOKUP(L394, Data!A:D, 4, FALSE))</f>
        <v/>
      </c>
      <c r="O394" t="str">
        <f t="shared" si="6"/>
        <v/>
      </c>
    </row>
    <row r="395" spans="1:15" x14ac:dyDescent="0.25">
      <c r="A395" t="str">
        <f>IF(ISBLANK(Data!$A395),"",_xlfn.CONCAT($A394&amp;", '"&amp;Data!$A395&amp;"'"))</f>
        <v/>
      </c>
      <c r="N395" t="str">
        <f>IF(ISBLANK(L395), "", VLOOKUP(L395, Data!A:D, 4, FALSE))</f>
        <v/>
      </c>
      <c r="O395" t="str">
        <f t="shared" si="6"/>
        <v/>
      </c>
    </row>
    <row r="396" spans="1:15" x14ac:dyDescent="0.25">
      <c r="A396" t="str">
        <f>IF(ISBLANK(Data!$A396),"",_xlfn.CONCAT($A395&amp;", '"&amp;Data!$A396&amp;"'"))</f>
        <v/>
      </c>
      <c r="N396" t="str">
        <f>IF(ISBLANK(L396), "", VLOOKUP(L396, Data!A:D, 4, FALSE))</f>
        <v/>
      </c>
      <c r="O396" t="str">
        <f t="shared" si="6"/>
        <v/>
      </c>
    </row>
    <row r="397" spans="1:15" x14ac:dyDescent="0.25">
      <c r="A397" t="str">
        <f>IF(ISBLANK(Data!$A397),"",_xlfn.CONCAT($A396&amp;", '"&amp;Data!$A397&amp;"'"))</f>
        <v/>
      </c>
      <c r="N397" t="str">
        <f>IF(ISBLANK(L397), "", VLOOKUP(L397, Data!A:D, 4, FALSE))</f>
        <v/>
      </c>
      <c r="O397" t="str">
        <f t="shared" si="6"/>
        <v/>
      </c>
    </row>
    <row r="398" spans="1:15" x14ac:dyDescent="0.25">
      <c r="A398" t="str">
        <f>IF(ISBLANK(Data!$A398),"",_xlfn.CONCAT($A397&amp;", '"&amp;Data!$A398&amp;"'"))</f>
        <v/>
      </c>
      <c r="N398" t="str">
        <f>IF(ISBLANK(L398), "", VLOOKUP(L398, Data!A:D, 4, FALSE))</f>
        <v/>
      </c>
      <c r="O398" t="str">
        <f t="shared" si="6"/>
        <v/>
      </c>
    </row>
    <row r="399" spans="1:15" x14ac:dyDescent="0.25">
      <c r="A399" t="str">
        <f>IF(ISBLANK(Data!$A399),"",_xlfn.CONCAT($A398&amp;", '"&amp;Data!$A399&amp;"'"))</f>
        <v/>
      </c>
      <c r="N399" t="str">
        <f>IF(ISBLANK(L399), "", VLOOKUP(L399, Data!A:D, 4, FALSE))</f>
        <v/>
      </c>
      <c r="O399" t="str">
        <f t="shared" si="6"/>
        <v/>
      </c>
    </row>
    <row r="400" spans="1:15" x14ac:dyDescent="0.25">
      <c r="A400" t="str">
        <f>IF(ISBLANK(Data!$A400),"",_xlfn.CONCAT($A399&amp;", '"&amp;Data!$A400&amp;"'"))</f>
        <v/>
      </c>
      <c r="N400" t="str">
        <f>IF(ISBLANK(L400), "", VLOOKUP(L400, Data!A:D, 4, FALSE))</f>
        <v/>
      </c>
      <c r="O400" t="str">
        <f t="shared" si="6"/>
        <v/>
      </c>
    </row>
    <row r="401" spans="1:15" x14ac:dyDescent="0.25">
      <c r="A401" t="str">
        <f>IF(ISBLANK(Data!$A401),"",_xlfn.CONCAT($A400&amp;", '"&amp;Data!$A401&amp;"'"))</f>
        <v/>
      </c>
      <c r="N401" t="str">
        <f>IF(ISBLANK(L401), "", VLOOKUP(L401, Data!A:D, 4, FALSE))</f>
        <v/>
      </c>
      <c r="O401" t="str">
        <f t="shared" si="6"/>
        <v/>
      </c>
    </row>
    <row r="402" spans="1:15" x14ac:dyDescent="0.25">
      <c r="A402" t="str">
        <f>IF(ISBLANK(Data!$A402),"",_xlfn.CONCAT($A401&amp;", '"&amp;Data!$A402&amp;"'"))</f>
        <v/>
      </c>
      <c r="N402" t="str">
        <f>IF(ISBLANK(L402), "", VLOOKUP(L402, Data!A:D, 4, FALSE))</f>
        <v/>
      </c>
      <c r="O402" t="str">
        <f t="shared" si="6"/>
        <v/>
      </c>
    </row>
    <row r="403" spans="1:15" x14ac:dyDescent="0.25">
      <c r="A403" t="str">
        <f>IF(ISBLANK(Data!$A403),"",_xlfn.CONCAT($A402&amp;", '"&amp;Data!$A403&amp;"'"))</f>
        <v/>
      </c>
      <c r="N403" t="str">
        <f>IF(ISBLANK(L403), "", VLOOKUP(L403, Data!A:D, 4, FALSE))</f>
        <v/>
      </c>
      <c r="O403" t="str">
        <f t="shared" si="6"/>
        <v/>
      </c>
    </row>
    <row r="404" spans="1:15" x14ac:dyDescent="0.25">
      <c r="A404" t="str">
        <f>IF(ISBLANK(Data!$A404),"",_xlfn.CONCAT($A403&amp;", '"&amp;Data!$A404&amp;"'"))</f>
        <v/>
      </c>
      <c r="N404" t="str">
        <f>IF(ISBLANK(L404), "", VLOOKUP(L404, Data!A:D, 4, FALSE))</f>
        <v/>
      </c>
      <c r="O404" t="str">
        <f t="shared" si="6"/>
        <v/>
      </c>
    </row>
    <row r="405" spans="1:15" x14ac:dyDescent="0.25">
      <c r="A405" t="str">
        <f>IF(ISBLANK(Data!$A405),"",_xlfn.CONCAT($A404&amp;", '"&amp;Data!$A405&amp;"'"))</f>
        <v/>
      </c>
      <c r="N405" t="str">
        <f>IF(ISBLANK(L405), "", VLOOKUP(L405, Data!A:D, 4, FALSE))</f>
        <v/>
      </c>
      <c r="O405" t="str">
        <f t="shared" si="6"/>
        <v/>
      </c>
    </row>
    <row r="406" spans="1:15" x14ac:dyDescent="0.25">
      <c r="A406" t="str">
        <f>IF(ISBLANK(Data!$A406),"",_xlfn.CONCAT($A405&amp;", '"&amp;Data!$A406&amp;"'"))</f>
        <v/>
      </c>
      <c r="N406" t="str">
        <f>IF(ISBLANK(L406), "", VLOOKUP(L406, Data!A:D, 4, FALSE))</f>
        <v/>
      </c>
      <c r="O406" t="str">
        <f t="shared" si="6"/>
        <v/>
      </c>
    </row>
    <row r="407" spans="1:15" x14ac:dyDescent="0.25">
      <c r="A407" t="str">
        <f>IF(ISBLANK(Data!$A407),"",_xlfn.CONCAT($A406&amp;", '"&amp;Data!$A407&amp;"'"))</f>
        <v/>
      </c>
      <c r="N407" t="str">
        <f>IF(ISBLANK(L407), "", VLOOKUP(L407, Data!A:D, 4, FALSE))</f>
        <v/>
      </c>
      <c r="O407" t="str">
        <f t="shared" si="6"/>
        <v/>
      </c>
    </row>
    <row r="408" spans="1:15" x14ac:dyDescent="0.25">
      <c r="A408" t="str">
        <f>IF(ISBLANK(Data!$A408),"",_xlfn.CONCAT($A407&amp;", '"&amp;Data!$A408&amp;"'"))</f>
        <v/>
      </c>
      <c r="N408" t="str">
        <f>IF(ISBLANK(L408), "", VLOOKUP(L408, Data!A:D, 4, FALSE))</f>
        <v/>
      </c>
      <c r="O408" t="str">
        <f t="shared" si="6"/>
        <v/>
      </c>
    </row>
    <row r="409" spans="1:15" x14ac:dyDescent="0.25">
      <c r="A409" t="str">
        <f>IF(ISBLANK(Data!$A409),"",_xlfn.CONCAT($A408&amp;", '"&amp;Data!$A409&amp;"'"))</f>
        <v/>
      </c>
      <c r="N409" t="str">
        <f>IF(ISBLANK(L409), "", VLOOKUP(L409, Data!A:D, 4, FALSE))</f>
        <v/>
      </c>
      <c r="O409" t="str">
        <f t="shared" si="6"/>
        <v/>
      </c>
    </row>
    <row r="410" spans="1:15" x14ac:dyDescent="0.25">
      <c r="A410" t="str">
        <f>IF(ISBLANK(Data!$A410),"",_xlfn.CONCAT($A409&amp;", '"&amp;Data!$A410&amp;"'"))</f>
        <v/>
      </c>
      <c r="N410" t="str">
        <f>IF(ISBLANK(L410), "", VLOOKUP(L410, Data!A:D, 4, FALSE))</f>
        <v/>
      </c>
      <c r="O410" t="str">
        <f t="shared" si="6"/>
        <v/>
      </c>
    </row>
    <row r="411" spans="1:15" x14ac:dyDescent="0.25">
      <c r="A411" t="str">
        <f>IF(ISBLANK(Data!$A411),"",_xlfn.CONCAT($A410&amp;", '"&amp;Data!$A411&amp;"'"))</f>
        <v/>
      </c>
      <c r="N411" t="str">
        <f>IF(ISBLANK(L411), "", VLOOKUP(L411, Data!A:D, 4, FALSE))</f>
        <v/>
      </c>
      <c r="O411" t="str">
        <f t="shared" si="6"/>
        <v/>
      </c>
    </row>
    <row r="412" spans="1:15" x14ac:dyDescent="0.25">
      <c r="A412" t="str">
        <f>IF(ISBLANK(Data!$A412),"",_xlfn.CONCAT($A411&amp;", '"&amp;Data!$A412&amp;"'"))</f>
        <v/>
      </c>
      <c r="N412" t="str">
        <f>IF(ISBLANK(L412), "", VLOOKUP(L412, Data!A:D, 4, FALSE))</f>
        <v/>
      </c>
      <c r="O412" t="str">
        <f t="shared" si="6"/>
        <v/>
      </c>
    </row>
    <row r="413" spans="1:15" x14ac:dyDescent="0.25">
      <c r="A413" t="str">
        <f>IF(ISBLANK(Data!$A413),"",_xlfn.CONCAT($A412&amp;", '"&amp;Data!$A413&amp;"'"))</f>
        <v/>
      </c>
      <c r="N413" t="str">
        <f>IF(ISBLANK(L413), "", VLOOKUP(L413, Data!A:D, 4, FALSE))</f>
        <v/>
      </c>
      <c r="O413" t="str">
        <f t="shared" si="6"/>
        <v/>
      </c>
    </row>
    <row r="414" spans="1:15" x14ac:dyDescent="0.25">
      <c r="A414" t="str">
        <f>IF(ISBLANK(Data!$A414),"",_xlfn.CONCAT($A413&amp;", '"&amp;Data!$A414&amp;"'"))</f>
        <v/>
      </c>
      <c r="N414" t="str">
        <f>IF(ISBLANK(L414), "", VLOOKUP(L414, Data!A:D, 4, FALSE))</f>
        <v/>
      </c>
      <c r="O414" t="str">
        <f t="shared" si="6"/>
        <v/>
      </c>
    </row>
    <row r="415" spans="1:15" x14ac:dyDescent="0.25">
      <c r="A415" t="str">
        <f>IF(ISBLANK(Data!$A415),"",_xlfn.CONCAT($A414&amp;", '"&amp;Data!$A415&amp;"'"))</f>
        <v/>
      </c>
      <c r="N415" t="str">
        <f>IF(ISBLANK(L415), "", VLOOKUP(L415, Data!A:D, 4, FALSE))</f>
        <v/>
      </c>
      <c r="O415" t="str">
        <f t="shared" si="6"/>
        <v/>
      </c>
    </row>
    <row r="416" spans="1:15" x14ac:dyDescent="0.25">
      <c r="A416" t="str">
        <f>IF(ISBLANK(Data!$A416),"",_xlfn.CONCAT($A415&amp;", '"&amp;Data!$A416&amp;"'"))</f>
        <v/>
      </c>
      <c r="N416" t="str">
        <f>IF(ISBLANK(L416), "", VLOOKUP(L416, Data!A:D, 4, FALSE))</f>
        <v/>
      </c>
      <c r="O416" t="str">
        <f t="shared" si="6"/>
        <v/>
      </c>
    </row>
    <row r="417" spans="1:15" x14ac:dyDescent="0.25">
      <c r="A417" t="str">
        <f>IF(ISBLANK(Data!$A417),"",_xlfn.CONCAT($A416&amp;", '"&amp;Data!$A417&amp;"'"))</f>
        <v/>
      </c>
      <c r="N417" t="str">
        <f>IF(ISBLANK(L417), "", VLOOKUP(L417, Data!A:D, 4, FALSE))</f>
        <v/>
      </c>
      <c r="O417" t="str">
        <f t="shared" si="6"/>
        <v/>
      </c>
    </row>
    <row r="418" spans="1:15" x14ac:dyDescent="0.25">
      <c r="A418" t="str">
        <f>IF(ISBLANK(Data!$A418),"",_xlfn.CONCAT($A417&amp;", '"&amp;Data!$A418&amp;"'"))</f>
        <v/>
      </c>
      <c r="N418" t="str">
        <f>IF(ISBLANK(L418), "", VLOOKUP(L418, Data!A:D, 4, FALSE))</f>
        <v/>
      </c>
      <c r="O418" t="str">
        <f t="shared" si="6"/>
        <v/>
      </c>
    </row>
    <row r="419" spans="1:15" x14ac:dyDescent="0.25">
      <c r="A419" t="str">
        <f>IF(ISBLANK(Data!$A419),"",_xlfn.CONCAT($A418&amp;", '"&amp;Data!$A419&amp;"'"))</f>
        <v/>
      </c>
      <c r="N419" t="str">
        <f>IF(ISBLANK(L419), "", VLOOKUP(L419, Data!A:D, 4, FALSE))</f>
        <v/>
      </c>
      <c r="O419" t="str">
        <f t="shared" si="6"/>
        <v/>
      </c>
    </row>
    <row r="420" spans="1:15" x14ac:dyDescent="0.25">
      <c r="A420" t="str">
        <f>IF(ISBLANK(Data!$A420),"",_xlfn.CONCAT($A419&amp;", '"&amp;Data!$A420&amp;"'"))</f>
        <v/>
      </c>
      <c r="N420" t="str">
        <f>IF(ISBLANK(L420), "", VLOOKUP(L420, Data!A:D, 4, FALSE))</f>
        <v/>
      </c>
      <c r="O420" t="str">
        <f t="shared" si="6"/>
        <v/>
      </c>
    </row>
    <row r="421" spans="1:15" x14ac:dyDescent="0.25">
      <c r="A421" t="str">
        <f>IF(ISBLANK(Data!$A421),"",_xlfn.CONCAT($A420&amp;", '"&amp;Data!$A421&amp;"'"))</f>
        <v/>
      </c>
      <c r="N421" t="str">
        <f>IF(ISBLANK(L421), "", VLOOKUP(L421, Data!A:D, 4, FALSE))</f>
        <v/>
      </c>
      <c r="O421" t="str">
        <f t="shared" si="6"/>
        <v/>
      </c>
    </row>
    <row r="422" spans="1:15" x14ac:dyDescent="0.25">
      <c r="A422" t="str">
        <f>IF(ISBLANK(Data!$A422),"",_xlfn.CONCAT($A421&amp;", '"&amp;Data!$A422&amp;"'"))</f>
        <v/>
      </c>
      <c r="N422" t="str">
        <f>IF(ISBLANK(L422), "", VLOOKUP(L422, Data!A:D, 4, FALSE))</f>
        <v/>
      </c>
      <c r="O422" t="str">
        <f t="shared" ref="O422:O485" si="7">IF(ISBLANK(L422), "", IF(N422="NO", IF(M422="Not pregnant (finding)", "OK", "NEEDS UPDATE"), IF(N422="YES", IF(M422="Patient currently pregnant", "OK", "NEEDS UPDATE"), IF(M422="Unknown", "OK", "NEEDS UPDATE"))))</f>
        <v/>
      </c>
    </row>
    <row r="423" spans="1:15" x14ac:dyDescent="0.25">
      <c r="A423" t="str">
        <f>IF(ISBLANK(Data!$A423),"",_xlfn.CONCAT($A422&amp;", '"&amp;Data!$A423&amp;"'"))</f>
        <v/>
      </c>
      <c r="N423" t="str">
        <f>IF(ISBLANK(L423), "", VLOOKUP(L423, Data!A:D, 4, FALSE))</f>
        <v/>
      </c>
      <c r="O423" t="str">
        <f t="shared" si="7"/>
        <v/>
      </c>
    </row>
    <row r="424" spans="1:15" x14ac:dyDescent="0.25">
      <c r="A424" t="str">
        <f>IF(ISBLANK(Data!$A424),"",_xlfn.CONCAT($A423&amp;", '"&amp;Data!$A424&amp;"'"))</f>
        <v/>
      </c>
      <c r="N424" t="str">
        <f>IF(ISBLANK(L424), "", VLOOKUP(L424, Data!A:D, 4, FALSE))</f>
        <v/>
      </c>
      <c r="O424" t="str">
        <f t="shared" si="7"/>
        <v/>
      </c>
    </row>
    <row r="425" spans="1:15" x14ac:dyDescent="0.25">
      <c r="A425" t="str">
        <f>IF(ISBLANK(Data!$A425),"",_xlfn.CONCAT($A424&amp;", '"&amp;Data!$A425&amp;"'"))</f>
        <v/>
      </c>
      <c r="N425" t="str">
        <f>IF(ISBLANK(L425), "", VLOOKUP(L425, Data!A:D, 4, FALSE))</f>
        <v/>
      </c>
      <c r="O425" t="str">
        <f t="shared" si="7"/>
        <v/>
      </c>
    </row>
    <row r="426" spans="1:15" x14ac:dyDescent="0.25">
      <c r="A426" t="str">
        <f>IF(ISBLANK(Data!$A426),"",_xlfn.CONCAT($A425&amp;", '"&amp;Data!$A426&amp;"'"))</f>
        <v/>
      </c>
      <c r="N426" t="str">
        <f>IF(ISBLANK(L426), "", VLOOKUP(L426, Data!A:D, 4, FALSE))</f>
        <v/>
      </c>
      <c r="O426" t="str">
        <f t="shared" si="7"/>
        <v/>
      </c>
    </row>
    <row r="427" spans="1:15" x14ac:dyDescent="0.25">
      <c r="A427" t="str">
        <f>IF(ISBLANK(Data!$A427),"",_xlfn.CONCAT($A426&amp;", '"&amp;Data!$A427&amp;"'"))</f>
        <v/>
      </c>
      <c r="N427" t="str">
        <f>IF(ISBLANK(L427), "", VLOOKUP(L427, Data!A:D, 4, FALSE))</f>
        <v/>
      </c>
      <c r="O427" t="str">
        <f t="shared" si="7"/>
        <v/>
      </c>
    </row>
    <row r="428" spans="1:15" x14ac:dyDescent="0.25">
      <c r="A428" t="str">
        <f>IF(ISBLANK(Data!$A428),"",_xlfn.CONCAT($A427&amp;", '"&amp;Data!$A428&amp;"'"))</f>
        <v/>
      </c>
      <c r="N428" t="str">
        <f>IF(ISBLANK(L428), "", VLOOKUP(L428, Data!A:D, 4, FALSE))</f>
        <v/>
      </c>
      <c r="O428" t="str">
        <f t="shared" si="7"/>
        <v/>
      </c>
    </row>
    <row r="429" spans="1:15" x14ac:dyDescent="0.25">
      <c r="A429" t="str">
        <f>IF(ISBLANK(Data!$A429),"",_xlfn.CONCAT($A428&amp;", '"&amp;Data!$A429&amp;"'"))</f>
        <v/>
      </c>
      <c r="N429" t="str">
        <f>IF(ISBLANK(L429), "", VLOOKUP(L429, Data!A:D, 4, FALSE))</f>
        <v/>
      </c>
      <c r="O429" t="str">
        <f t="shared" si="7"/>
        <v/>
      </c>
    </row>
    <row r="430" spans="1:15" x14ac:dyDescent="0.25">
      <c r="A430" t="str">
        <f>IF(ISBLANK(Data!$A430),"",_xlfn.CONCAT($A429&amp;", '"&amp;Data!$A430&amp;"'"))</f>
        <v/>
      </c>
      <c r="N430" t="str">
        <f>IF(ISBLANK(L430), "", VLOOKUP(L430, Data!A:D, 4, FALSE))</f>
        <v/>
      </c>
      <c r="O430" t="str">
        <f t="shared" si="7"/>
        <v/>
      </c>
    </row>
    <row r="431" spans="1:15" x14ac:dyDescent="0.25">
      <c r="A431" t="str">
        <f>IF(ISBLANK(Data!$A431),"",_xlfn.CONCAT($A430&amp;", '"&amp;Data!$A431&amp;"'"))</f>
        <v/>
      </c>
      <c r="N431" t="str">
        <f>IF(ISBLANK(L431), "", VLOOKUP(L431, Data!A:D, 4, FALSE))</f>
        <v/>
      </c>
      <c r="O431" t="str">
        <f t="shared" si="7"/>
        <v/>
      </c>
    </row>
    <row r="432" spans="1:15" x14ac:dyDescent="0.25">
      <c r="A432" t="str">
        <f>IF(ISBLANK(Data!$A432),"",_xlfn.CONCAT($A431&amp;", '"&amp;Data!$A432&amp;"'"))</f>
        <v/>
      </c>
      <c r="N432" t="str">
        <f>IF(ISBLANK(L432), "", VLOOKUP(L432, Data!A:D, 4, FALSE))</f>
        <v/>
      </c>
      <c r="O432" t="str">
        <f t="shared" si="7"/>
        <v/>
      </c>
    </row>
    <row r="433" spans="1:15" x14ac:dyDescent="0.25">
      <c r="A433" t="str">
        <f>IF(ISBLANK(Data!$A433),"",_xlfn.CONCAT($A432&amp;", '"&amp;Data!$A433&amp;"'"))</f>
        <v/>
      </c>
      <c r="N433" t="str">
        <f>IF(ISBLANK(L433), "", VLOOKUP(L433, Data!A:D, 4, FALSE))</f>
        <v/>
      </c>
      <c r="O433" t="str">
        <f t="shared" si="7"/>
        <v/>
      </c>
    </row>
    <row r="434" spans="1:15" x14ac:dyDescent="0.25">
      <c r="A434" t="str">
        <f>IF(ISBLANK(Data!$A434),"",_xlfn.CONCAT($A433&amp;", '"&amp;Data!$A434&amp;"'"))</f>
        <v/>
      </c>
      <c r="N434" t="str">
        <f>IF(ISBLANK(L434), "", VLOOKUP(L434, Data!A:D, 4, FALSE))</f>
        <v/>
      </c>
      <c r="O434" t="str">
        <f t="shared" si="7"/>
        <v/>
      </c>
    </row>
    <row r="435" spans="1:15" x14ac:dyDescent="0.25">
      <c r="A435" t="str">
        <f>IF(ISBLANK(Data!$A435),"",_xlfn.CONCAT($A434&amp;", '"&amp;Data!$A435&amp;"'"))</f>
        <v/>
      </c>
      <c r="N435" t="str">
        <f>IF(ISBLANK(L435), "", VLOOKUP(L435, Data!A:D, 4, FALSE))</f>
        <v/>
      </c>
      <c r="O435" t="str">
        <f t="shared" si="7"/>
        <v/>
      </c>
    </row>
    <row r="436" spans="1:15" x14ac:dyDescent="0.25">
      <c r="A436" t="str">
        <f>IF(ISBLANK(Data!$A436),"",_xlfn.CONCAT($A435&amp;", '"&amp;Data!$A436&amp;"'"))</f>
        <v/>
      </c>
      <c r="N436" t="str">
        <f>IF(ISBLANK(L436), "", VLOOKUP(L436, Data!A:D, 4, FALSE))</f>
        <v/>
      </c>
      <c r="O436" t="str">
        <f t="shared" si="7"/>
        <v/>
      </c>
    </row>
    <row r="437" spans="1:15" x14ac:dyDescent="0.25">
      <c r="A437" t="str">
        <f>IF(ISBLANK(Data!$A437),"",_xlfn.CONCAT($A436&amp;", '"&amp;Data!$A437&amp;"'"))</f>
        <v/>
      </c>
      <c r="N437" t="str">
        <f>IF(ISBLANK(L437), "", VLOOKUP(L437, Data!A:D, 4, FALSE))</f>
        <v/>
      </c>
      <c r="O437" t="str">
        <f t="shared" si="7"/>
        <v/>
      </c>
    </row>
    <row r="438" spans="1:15" x14ac:dyDescent="0.25">
      <c r="A438" t="str">
        <f>IF(ISBLANK(Data!$A438),"",_xlfn.CONCAT($A437&amp;", '"&amp;Data!$A438&amp;"'"))</f>
        <v/>
      </c>
      <c r="N438" t="str">
        <f>IF(ISBLANK(L438), "", VLOOKUP(L438, Data!A:D, 4, FALSE))</f>
        <v/>
      </c>
      <c r="O438" t="str">
        <f t="shared" si="7"/>
        <v/>
      </c>
    </row>
    <row r="439" spans="1:15" x14ac:dyDescent="0.25">
      <c r="A439" t="str">
        <f>IF(ISBLANK(Data!$A439),"",_xlfn.CONCAT($A438&amp;", '"&amp;Data!$A439&amp;"'"))</f>
        <v/>
      </c>
      <c r="N439" t="str">
        <f>IF(ISBLANK(L439), "", VLOOKUP(L439, Data!A:D, 4, FALSE))</f>
        <v/>
      </c>
      <c r="O439" t="str">
        <f t="shared" si="7"/>
        <v/>
      </c>
    </row>
    <row r="440" spans="1:15" x14ac:dyDescent="0.25">
      <c r="A440" t="str">
        <f>IF(ISBLANK(Data!$A440),"",_xlfn.CONCAT($A439&amp;", '"&amp;Data!$A440&amp;"'"))</f>
        <v/>
      </c>
      <c r="N440" t="str">
        <f>IF(ISBLANK(L440), "", VLOOKUP(L440, Data!A:D, 4, FALSE))</f>
        <v/>
      </c>
      <c r="O440" t="str">
        <f t="shared" si="7"/>
        <v/>
      </c>
    </row>
    <row r="441" spans="1:15" x14ac:dyDescent="0.25">
      <c r="A441" t="str">
        <f>IF(ISBLANK(Data!$A441),"",_xlfn.CONCAT($A440&amp;", '"&amp;Data!$A441&amp;"'"))</f>
        <v/>
      </c>
      <c r="N441" t="str">
        <f>IF(ISBLANK(L441), "", VLOOKUP(L441, Data!A:D, 4, FALSE))</f>
        <v/>
      </c>
      <c r="O441" t="str">
        <f t="shared" si="7"/>
        <v/>
      </c>
    </row>
    <row r="442" spans="1:15" x14ac:dyDescent="0.25">
      <c r="A442" t="str">
        <f>IF(ISBLANK(Data!$A442),"",_xlfn.CONCAT($A441&amp;", '"&amp;Data!$A442&amp;"'"))</f>
        <v/>
      </c>
      <c r="N442" t="str">
        <f>IF(ISBLANK(L442), "", VLOOKUP(L442, Data!A:D, 4, FALSE))</f>
        <v/>
      </c>
      <c r="O442" t="str">
        <f t="shared" si="7"/>
        <v/>
      </c>
    </row>
    <row r="443" spans="1:15" x14ac:dyDescent="0.25">
      <c r="A443" t="str">
        <f>IF(ISBLANK(Data!$A443),"",_xlfn.CONCAT($A442&amp;", '"&amp;Data!$A443&amp;"'"))</f>
        <v/>
      </c>
      <c r="N443" t="str">
        <f>IF(ISBLANK(L443), "", VLOOKUP(L443, Data!A:D, 4, FALSE))</f>
        <v/>
      </c>
      <c r="O443" t="str">
        <f t="shared" si="7"/>
        <v/>
      </c>
    </row>
    <row r="444" spans="1:15" x14ac:dyDescent="0.25">
      <c r="A444" t="str">
        <f>IF(ISBLANK(Data!$A444),"",_xlfn.CONCAT($A443&amp;", '"&amp;Data!$A444&amp;"'"))</f>
        <v/>
      </c>
      <c r="N444" t="str">
        <f>IF(ISBLANK(L444), "", VLOOKUP(L444, Data!A:D, 4, FALSE))</f>
        <v/>
      </c>
      <c r="O444" t="str">
        <f t="shared" si="7"/>
        <v/>
      </c>
    </row>
    <row r="445" spans="1:15" x14ac:dyDescent="0.25">
      <c r="A445" t="str">
        <f>IF(ISBLANK(Data!$A445),"",_xlfn.CONCAT($A444&amp;", '"&amp;Data!$A445&amp;"'"))</f>
        <v/>
      </c>
      <c r="N445" t="str">
        <f>IF(ISBLANK(L445), "", VLOOKUP(L445, Data!A:D, 4, FALSE))</f>
        <v/>
      </c>
      <c r="O445" t="str">
        <f t="shared" si="7"/>
        <v/>
      </c>
    </row>
    <row r="446" spans="1:15" x14ac:dyDescent="0.25">
      <c r="A446" t="str">
        <f>IF(ISBLANK(Data!$A446),"",_xlfn.CONCAT($A445&amp;", '"&amp;Data!$A446&amp;"'"))</f>
        <v/>
      </c>
      <c r="N446" t="str">
        <f>IF(ISBLANK(L446), "", VLOOKUP(L446, Data!A:D, 4, FALSE))</f>
        <v/>
      </c>
      <c r="O446" t="str">
        <f t="shared" si="7"/>
        <v/>
      </c>
    </row>
    <row r="447" spans="1:15" x14ac:dyDescent="0.25">
      <c r="A447" t="str">
        <f>IF(ISBLANK(Data!$A447),"",_xlfn.CONCAT($A446&amp;", '"&amp;Data!$A447&amp;"'"))</f>
        <v/>
      </c>
      <c r="N447" t="str">
        <f>IF(ISBLANK(L447), "", VLOOKUP(L447, Data!A:D, 4, FALSE))</f>
        <v/>
      </c>
      <c r="O447" t="str">
        <f t="shared" si="7"/>
        <v/>
      </c>
    </row>
    <row r="448" spans="1:15" x14ac:dyDescent="0.25">
      <c r="A448" t="str">
        <f>IF(ISBLANK(Data!$A448),"",_xlfn.CONCAT($A447&amp;", '"&amp;Data!$A448&amp;"'"))</f>
        <v/>
      </c>
      <c r="N448" t="str">
        <f>IF(ISBLANK(L448), "", VLOOKUP(L448, Data!A:D, 4, FALSE))</f>
        <v/>
      </c>
      <c r="O448" t="str">
        <f t="shared" si="7"/>
        <v/>
      </c>
    </row>
    <row r="449" spans="1:15" x14ac:dyDescent="0.25">
      <c r="A449" t="str">
        <f>IF(ISBLANK(Data!$A449),"",_xlfn.CONCAT($A448&amp;", '"&amp;Data!$A449&amp;"'"))</f>
        <v/>
      </c>
      <c r="N449" t="str">
        <f>IF(ISBLANK(L449), "", VLOOKUP(L449, Data!A:D, 4, FALSE))</f>
        <v/>
      </c>
      <c r="O449" t="str">
        <f t="shared" si="7"/>
        <v/>
      </c>
    </row>
    <row r="450" spans="1:15" x14ac:dyDescent="0.25">
      <c r="A450" t="str">
        <f>IF(ISBLANK(Data!$A450),"",_xlfn.CONCAT($A449&amp;", '"&amp;Data!$A450&amp;"'"))</f>
        <v/>
      </c>
      <c r="N450" t="str">
        <f>IF(ISBLANK(L450), "", VLOOKUP(L450, Data!A:D, 4, FALSE))</f>
        <v/>
      </c>
      <c r="O450" t="str">
        <f t="shared" si="7"/>
        <v/>
      </c>
    </row>
    <row r="451" spans="1:15" x14ac:dyDescent="0.25">
      <c r="A451" t="str">
        <f>IF(ISBLANK(Data!$A451),"",_xlfn.CONCAT($A450&amp;", '"&amp;Data!$A451&amp;"'"))</f>
        <v/>
      </c>
      <c r="N451" t="str">
        <f>IF(ISBLANK(L451), "", VLOOKUP(L451, Data!A:D, 4, FALSE))</f>
        <v/>
      </c>
      <c r="O451" t="str">
        <f t="shared" si="7"/>
        <v/>
      </c>
    </row>
    <row r="452" spans="1:15" x14ac:dyDescent="0.25">
      <c r="A452" t="str">
        <f>IF(ISBLANK(Data!$A452),"",_xlfn.CONCAT($A451&amp;", '"&amp;Data!$A452&amp;"'"))</f>
        <v/>
      </c>
      <c r="N452" t="str">
        <f>IF(ISBLANK(L452), "", VLOOKUP(L452, Data!A:D, 4, FALSE))</f>
        <v/>
      </c>
      <c r="O452" t="str">
        <f t="shared" si="7"/>
        <v/>
      </c>
    </row>
    <row r="453" spans="1:15" x14ac:dyDescent="0.25">
      <c r="A453" t="str">
        <f>IF(ISBLANK(Data!$A453),"",_xlfn.CONCAT($A452&amp;", '"&amp;Data!$A453&amp;"'"))</f>
        <v/>
      </c>
      <c r="N453" t="str">
        <f>IF(ISBLANK(L453), "", VLOOKUP(L453, Data!A:D, 4, FALSE))</f>
        <v/>
      </c>
      <c r="O453" t="str">
        <f t="shared" si="7"/>
        <v/>
      </c>
    </row>
    <row r="454" spans="1:15" x14ac:dyDescent="0.25">
      <c r="A454" t="str">
        <f>IF(ISBLANK(Data!$A454),"",_xlfn.CONCAT($A453&amp;", '"&amp;Data!$A454&amp;"'"))</f>
        <v/>
      </c>
      <c r="N454" t="str">
        <f>IF(ISBLANK(L454), "", VLOOKUP(L454, Data!A:D, 4, FALSE))</f>
        <v/>
      </c>
      <c r="O454" t="str">
        <f t="shared" si="7"/>
        <v/>
      </c>
    </row>
    <row r="455" spans="1:15" x14ac:dyDescent="0.25">
      <c r="A455" t="str">
        <f>IF(ISBLANK(Data!$A455),"",_xlfn.CONCAT($A454&amp;", '"&amp;Data!$A455&amp;"'"))</f>
        <v/>
      </c>
      <c r="N455" t="str">
        <f>IF(ISBLANK(L455), "", VLOOKUP(L455, Data!A:D, 4, FALSE))</f>
        <v/>
      </c>
      <c r="O455" t="str">
        <f t="shared" si="7"/>
        <v/>
      </c>
    </row>
    <row r="456" spans="1:15" x14ac:dyDescent="0.25">
      <c r="A456" t="str">
        <f>IF(ISBLANK(Data!$A456),"",_xlfn.CONCAT($A455&amp;", '"&amp;Data!$A456&amp;"'"))</f>
        <v/>
      </c>
      <c r="N456" t="str">
        <f>IF(ISBLANK(L456), "", VLOOKUP(L456, Data!A:D, 4, FALSE))</f>
        <v/>
      </c>
      <c r="O456" t="str">
        <f t="shared" si="7"/>
        <v/>
      </c>
    </row>
    <row r="457" spans="1:15" x14ac:dyDescent="0.25">
      <c r="A457" t="str">
        <f>IF(ISBLANK(Data!$A457),"",_xlfn.CONCAT($A456&amp;", '"&amp;Data!$A457&amp;"'"))</f>
        <v/>
      </c>
      <c r="N457" t="str">
        <f>IF(ISBLANK(L457), "", VLOOKUP(L457, Data!A:D, 4, FALSE))</f>
        <v/>
      </c>
      <c r="O457" t="str">
        <f t="shared" si="7"/>
        <v/>
      </c>
    </row>
    <row r="458" spans="1:15" x14ac:dyDescent="0.25">
      <c r="A458" t="str">
        <f>IF(ISBLANK(Data!$A458),"",_xlfn.CONCAT($A457&amp;", '"&amp;Data!$A458&amp;"'"))</f>
        <v/>
      </c>
      <c r="N458" t="str">
        <f>IF(ISBLANK(L458), "", VLOOKUP(L458, Data!A:D, 4, FALSE))</f>
        <v/>
      </c>
      <c r="O458" t="str">
        <f t="shared" si="7"/>
        <v/>
      </c>
    </row>
    <row r="459" spans="1:15" x14ac:dyDescent="0.25">
      <c r="A459" t="str">
        <f>IF(ISBLANK(Data!$A459),"",_xlfn.CONCAT($A458&amp;", '"&amp;Data!$A459&amp;"'"))</f>
        <v/>
      </c>
      <c r="N459" t="str">
        <f>IF(ISBLANK(L459), "", VLOOKUP(L459, Data!A:D, 4, FALSE))</f>
        <v/>
      </c>
      <c r="O459" t="str">
        <f t="shared" si="7"/>
        <v/>
      </c>
    </row>
    <row r="460" spans="1:15" x14ac:dyDescent="0.25">
      <c r="A460" t="str">
        <f>IF(ISBLANK(Data!$A460),"",_xlfn.CONCAT($A459&amp;", '"&amp;Data!$A460&amp;"'"))</f>
        <v/>
      </c>
      <c r="N460" t="str">
        <f>IF(ISBLANK(L460), "", VLOOKUP(L460, Data!A:D, 4, FALSE))</f>
        <v/>
      </c>
      <c r="O460" t="str">
        <f t="shared" si="7"/>
        <v/>
      </c>
    </row>
    <row r="461" spans="1:15" x14ac:dyDescent="0.25">
      <c r="A461" t="str">
        <f>IF(ISBLANK(Data!$A461),"",_xlfn.CONCAT($A460&amp;", '"&amp;Data!$A461&amp;"'"))</f>
        <v/>
      </c>
      <c r="N461" t="str">
        <f>IF(ISBLANK(L461), "", VLOOKUP(L461, Data!A:D, 4, FALSE))</f>
        <v/>
      </c>
      <c r="O461" t="str">
        <f t="shared" si="7"/>
        <v/>
      </c>
    </row>
    <row r="462" spans="1:15" x14ac:dyDescent="0.25">
      <c r="A462" t="str">
        <f>IF(ISBLANK(Data!$A462),"",_xlfn.CONCAT($A461&amp;", '"&amp;Data!$A462&amp;"'"))</f>
        <v/>
      </c>
      <c r="N462" t="str">
        <f>IF(ISBLANK(L462), "", VLOOKUP(L462, Data!A:D, 4, FALSE))</f>
        <v/>
      </c>
      <c r="O462" t="str">
        <f t="shared" si="7"/>
        <v/>
      </c>
    </row>
    <row r="463" spans="1:15" x14ac:dyDescent="0.25">
      <c r="A463" t="str">
        <f>IF(ISBLANK(Data!$A463),"",_xlfn.CONCAT($A462&amp;", '"&amp;Data!$A463&amp;"'"))</f>
        <v/>
      </c>
      <c r="N463" t="str">
        <f>IF(ISBLANK(L463), "", VLOOKUP(L463, Data!A:D, 4, FALSE))</f>
        <v/>
      </c>
      <c r="O463" t="str">
        <f t="shared" si="7"/>
        <v/>
      </c>
    </row>
    <row r="464" spans="1:15" x14ac:dyDescent="0.25">
      <c r="A464" t="str">
        <f>IF(ISBLANK(Data!$A464),"",_xlfn.CONCAT($A463&amp;", '"&amp;Data!$A464&amp;"'"))</f>
        <v/>
      </c>
      <c r="N464" t="str">
        <f>IF(ISBLANK(L464), "", VLOOKUP(L464, Data!A:D, 4, FALSE))</f>
        <v/>
      </c>
      <c r="O464" t="str">
        <f t="shared" si="7"/>
        <v/>
      </c>
    </row>
    <row r="465" spans="1:15" x14ac:dyDescent="0.25">
      <c r="A465" t="str">
        <f>IF(ISBLANK(Data!$A465),"",_xlfn.CONCAT($A464&amp;", '"&amp;Data!$A465&amp;"'"))</f>
        <v/>
      </c>
      <c r="N465" t="str">
        <f>IF(ISBLANK(L465), "", VLOOKUP(L465, Data!A:D, 4, FALSE))</f>
        <v/>
      </c>
      <c r="O465" t="str">
        <f t="shared" si="7"/>
        <v/>
      </c>
    </row>
    <row r="466" spans="1:15" x14ac:dyDescent="0.25">
      <c r="A466" t="str">
        <f>IF(ISBLANK(Data!$A466),"",_xlfn.CONCAT($A465&amp;", '"&amp;Data!$A466&amp;"'"))</f>
        <v/>
      </c>
      <c r="N466" t="str">
        <f>IF(ISBLANK(L466), "", VLOOKUP(L466, Data!A:D, 4, FALSE))</f>
        <v/>
      </c>
      <c r="O466" t="str">
        <f t="shared" si="7"/>
        <v/>
      </c>
    </row>
    <row r="467" spans="1:15" x14ac:dyDescent="0.25">
      <c r="A467" t="str">
        <f>IF(ISBLANK(Data!$A467),"",_xlfn.CONCAT($A466&amp;", '"&amp;Data!$A467&amp;"'"))</f>
        <v/>
      </c>
      <c r="N467" t="str">
        <f>IF(ISBLANK(L467), "", VLOOKUP(L467, Data!A:D, 4, FALSE))</f>
        <v/>
      </c>
      <c r="O467" t="str">
        <f t="shared" si="7"/>
        <v/>
      </c>
    </row>
    <row r="468" spans="1:15" x14ac:dyDescent="0.25">
      <c r="A468" t="str">
        <f>IF(ISBLANK(Data!$A468),"",_xlfn.CONCAT($A467&amp;", '"&amp;Data!$A468&amp;"'"))</f>
        <v/>
      </c>
      <c r="N468" t="str">
        <f>IF(ISBLANK(L468), "", VLOOKUP(L468, Data!A:D, 4, FALSE))</f>
        <v/>
      </c>
      <c r="O468" t="str">
        <f t="shared" si="7"/>
        <v/>
      </c>
    </row>
    <row r="469" spans="1:15" x14ac:dyDescent="0.25">
      <c r="A469" t="str">
        <f>IF(ISBLANK(Data!$A469),"",_xlfn.CONCAT($A468&amp;", '"&amp;Data!$A469&amp;"'"))</f>
        <v/>
      </c>
      <c r="N469" t="str">
        <f>IF(ISBLANK(L469), "", VLOOKUP(L469, Data!A:D, 4, FALSE))</f>
        <v/>
      </c>
      <c r="O469" t="str">
        <f t="shared" si="7"/>
        <v/>
      </c>
    </row>
    <row r="470" spans="1:15" x14ac:dyDescent="0.25">
      <c r="A470" t="str">
        <f>IF(ISBLANK(Data!$A470),"",_xlfn.CONCAT($A469&amp;", '"&amp;Data!$A470&amp;"'"))</f>
        <v/>
      </c>
      <c r="N470" t="str">
        <f>IF(ISBLANK(L470), "", VLOOKUP(L470, Data!A:D, 4, FALSE))</f>
        <v/>
      </c>
      <c r="O470" t="str">
        <f t="shared" si="7"/>
        <v/>
      </c>
    </row>
    <row r="471" spans="1:15" x14ac:dyDescent="0.25">
      <c r="A471" t="str">
        <f>IF(ISBLANK(Data!$A471),"",_xlfn.CONCAT($A470&amp;", '"&amp;Data!$A471&amp;"'"))</f>
        <v/>
      </c>
      <c r="N471" t="str">
        <f>IF(ISBLANK(L471), "", VLOOKUP(L471, Data!A:D, 4, FALSE))</f>
        <v/>
      </c>
      <c r="O471" t="str">
        <f t="shared" si="7"/>
        <v/>
      </c>
    </row>
    <row r="472" spans="1:15" x14ac:dyDescent="0.25">
      <c r="A472" t="str">
        <f>IF(ISBLANK(Data!$A472),"",_xlfn.CONCAT($A471&amp;", '"&amp;Data!$A472&amp;"'"))</f>
        <v/>
      </c>
      <c r="N472" t="str">
        <f>IF(ISBLANK(L472), "", VLOOKUP(L472, Data!A:D, 4, FALSE))</f>
        <v/>
      </c>
      <c r="O472" t="str">
        <f t="shared" si="7"/>
        <v/>
      </c>
    </row>
    <row r="473" spans="1:15" x14ac:dyDescent="0.25">
      <c r="A473" t="str">
        <f>IF(ISBLANK(Data!$A473),"",_xlfn.CONCAT($A472&amp;", '"&amp;Data!$A473&amp;"'"))</f>
        <v/>
      </c>
      <c r="N473" t="str">
        <f>IF(ISBLANK(L473), "", VLOOKUP(L473, Data!A:D, 4, FALSE))</f>
        <v/>
      </c>
      <c r="O473" t="str">
        <f t="shared" si="7"/>
        <v/>
      </c>
    </row>
    <row r="474" spans="1:15" x14ac:dyDescent="0.25">
      <c r="A474" t="str">
        <f>IF(ISBLANK(Data!$A474),"",_xlfn.CONCAT($A473&amp;", '"&amp;Data!$A474&amp;"'"))</f>
        <v/>
      </c>
      <c r="N474" t="str">
        <f>IF(ISBLANK(L474), "", VLOOKUP(L474, Data!A:D, 4, FALSE))</f>
        <v/>
      </c>
      <c r="O474" t="str">
        <f t="shared" si="7"/>
        <v/>
      </c>
    </row>
    <row r="475" spans="1:15" x14ac:dyDescent="0.25">
      <c r="A475" t="str">
        <f>IF(ISBLANK(Data!$A475),"",_xlfn.CONCAT($A474&amp;", '"&amp;Data!$A475&amp;"'"))</f>
        <v/>
      </c>
      <c r="N475" t="str">
        <f>IF(ISBLANK(L475), "", VLOOKUP(L475, Data!A:D, 4, FALSE))</f>
        <v/>
      </c>
      <c r="O475" t="str">
        <f t="shared" si="7"/>
        <v/>
      </c>
    </row>
    <row r="476" spans="1:15" x14ac:dyDescent="0.25">
      <c r="A476" t="str">
        <f>IF(ISBLANK(Data!$A476),"",_xlfn.CONCAT($A475&amp;", '"&amp;Data!$A476&amp;"'"))</f>
        <v/>
      </c>
      <c r="N476" t="str">
        <f>IF(ISBLANK(L476), "", VLOOKUP(L476, Data!A:D, 4, FALSE))</f>
        <v/>
      </c>
      <c r="O476" t="str">
        <f t="shared" si="7"/>
        <v/>
      </c>
    </row>
    <row r="477" spans="1:15" x14ac:dyDescent="0.25">
      <c r="A477" t="str">
        <f>IF(ISBLANK(Data!$A477),"",_xlfn.CONCAT($A476&amp;", '"&amp;Data!$A477&amp;"'"))</f>
        <v/>
      </c>
      <c r="N477" t="str">
        <f>IF(ISBLANK(L477), "", VLOOKUP(L477, Data!A:D, 4, FALSE))</f>
        <v/>
      </c>
      <c r="O477" t="str">
        <f t="shared" si="7"/>
        <v/>
      </c>
    </row>
    <row r="478" spans="1:15" x14ac:dyDescent="0.25">
      <c r="A478" t="str">
        <f>IF(ISBLANK(Data!$A478),"",_xlfn.CONCAT($A477&amp;", '"&amp;Data!$A478&amp;"'"))</f>
        <v/>
      </c>
      <c r="N478" t="str">
        <f>IF(ISBLANK(L478), "", VLOOKUP(L478, Data!A:D, 4, FALSE))</f>
        <v/>
      </c>
      <c r="O478" t="str">
        <f t="shared" si="7"/>
        <v/>
      </c>
    </row>
    <row r="479" spans="1:15" x14ac:dyDescent="0.25">
      <c r="A479" t="str">
        <f>IF(ISBLANK(Data!$A479),"",_xlfn.CONCAT($A478&amp;", '"&amp;Data!$A479&amp;"'"))</f>
        <v/>
      </c>
      <c r="N479" t="str">
        <f>IF(ISBLANK(L479), "", VLOOKUP(L479, Data!A:D, 4, FALSE))</f>
        <v/>
      </c>
      <c r="O479" t="str">
        <f t="shared" si="7"/>
        <v/>
      </c>
    </row>
    <row r="480" spans="1:15" x14ac:dyDescent="0.25">
      <c r="A480" t="str">
        <f>IF(ISBLANK(Data!$A480),"",_xlfn.CONCAT($A479&amp;", '"&amp;Data!$A480&amp;"'"))</f>
        <v/>
      </c>
      <c r="N480" t="str">
        <f>IF(ISBLANK(L480), "", VLOOKUP(L480, Data!A:D, 4, FALSE))</f>
        <v/>
      </c>
      <c r="O480" t="str">
        <f t="shared" si="7"/>
        <v/>
      </c>
    </row>
    <row r="481" spans="1:15" x14ac:dyDescent="0.25">
      <c r="A481" t="str">
        <f>IF(ISBLANK(Data!$A481),"",_xlfn.CONCAT($A480&amp;", '"&amp;Data!$A481&amp;"'"))</f>
        <v/>
      </c>
      <c r="N481" t="str">
        <f>IF(ISBLANK(L481), "", VLOOKUP(L481, Data!A:D, 4, FALSE))</f>
        <v/>
      </c>
      <c r="O481" t="str">
        <f t="shared" si="7"/>
        <v/>
      </c>
    </row>
    <row r="482" spans="1:15" x14ac:dyDescent="0.25">
      <c r="A482" t="str">
        <f>IF(ISBLANK(Data!$A482),"",_xlfn.CONCAT($A481&amp;", '"&amp;Data!$A482&amp;"'"))</f>
        <v/>
      </c>
      <c r="N482" t="str">
        <f>IF(ISBLANK(L482), "", VLOOKUP(L482, Data!A:D, 4, FALSE))</f>
        <v/>
      </c>
      <c r="O482" t="str">
        <f t="shared" si="7"/>
        <v/>
      </c>
    </row>
    <row r="483" spans="1:15" x14ac:dyDescent="0.25">
      <c r="A483" t="str">
        <f>IF(ISBLANK(Data!$A483),"",_xlfn.CONCAT($A482&amp;", '"&amp;Data!$A483&amp;"'"))</f>
        <v/>
      </c>
      <c r="N483" t="str">
        <f>IF(ISBLANK(L483), "", VLOOKUP(L483, Data!A:D, 4, FALSE))</f>
        <v/>
      </c>
      <c r="O483" t="str">
        <f t="shared" si="7"/>
        <v/>
      </c>
    </row>
    <row r="484" spans="1:15" x14ac:dyDescent="0.25">
      <c r="A484" t="str">
        <f>IF(ISBLANK(Data!$A484),"",_xlfn.CONCAT($A483&amp;", '"&amp;Data!$A484&amp;"'"))</f>
        <v/>
      </c>
      <c r="N484" t="str">
        <f>IF(ISBLANK(L484), "", VLOOKUP(L484, Data!A:D, 4, FALSE))</f>
        <v/>
      </c>
      <c r="O484" t="str">
        <f t="shared" si="7"/>
        <v/>
      </c>
    </row>
    <row r="485" spans="1:15" x14ac:dyDescent="0.25">
      <c r="A485" t="str">
        <f>IF(ISBLANK(Data!$A485),"",_xlfn.CONCAT($A484&amp;", '"&amp;Data!$A485&amp;"'"))</f>
        <v/>
      </c>
      <c r="N485" t="str">
        <f>IF(ISBLANK(L485), "", VLOOKUP(L485, Data!A:D, 4, FALSE))</f>
        <v/>
      </c>
      <c r="O485" t="str">
        <f t="shared" si="7"/>
        <v/>
      </c>
    </row>
    <row r="486" spans="1:15" x14ac:dyDescent="0.25">
      <c r="A486" t="str">
        <f>IF(ISBLANK(Data!$A486),"",_xlfn.CONCAT($A485&amp;", '"&amp;Data!$A486&amp;"'"))</f>
        <v/>
      </c>
      <c r="N486" t="str">
        <f>IF(ISBLANK(L486), "", VLOOKUP(L486, Data!A:D, 4, FALSE))</f>
        <v/>
      </c>
      <c r="O486" t="str">
        <f t="shared" ref="O486:O501" si="8">IF(ISBLANK(L486), "", IF(N486="NO", IF(M486="Not pregnant (finding)", "OK", "NEEDS UPDATE"), IF(N486="YES", IF(M486="Patient currently pregnant", "OK", "NEEDS UPDATE"), IF(M486="Unknown", "OK", "NEEDS UPDATE"))))</f>
        <v/>
      </c>
    </row>
    <row r="487" spans="1:15" x14ac:dyDescent="0.25">
      <c r="A487" t="str">
        <f>IF(ISBLANK(Data!$A487),"",_xlfn.CONCAT($A486&amp;", '"&amp;Data!$A487&amp;"'"))</f>
        <v/>
      </c>
      <c r="N487" t="str">
        <f>IF(ISBLANK(L487), "", VLOOKUP(L487, Data!A:D, 4, FALSE))</f>
        <v/>
      </c>
      <c r="O487" t="str">
        <f t="shared" si="8"/>
        <v/>
      </c>
    </row>
    <row r="488" spans="1:15" x14ac:dyDescent="0.25">
      <c r="A488" t="str">
        <f>IF(ISBLANK(Data!$A488),"",_xlfn.CONCAT($A487&amp;", '"&amp;Data!$A488&amp;"'"))</f>
        <v/>
      </c>
      <c r="N488" t="str">
        <f>IF(ISBLANK(L488), "", VLOOKUP(L488, Data!A:D, 4, FALSE))</f>
        <v/>
      </c>
      <c r="O488" t="str">
        <f t="shared" si="8"/>
        <v/>
      </c>
    </row>
    <row r="489" spans="1:15" x14ac:dyDescent="0.25">
      <c r="A489" t="str">
        <f>IF(ISBLANK(Data!$A489),"",_xlfn.CONCAT($A488&amp;", '"&amp;Data!$A489&amp;"'"))</f>
        <v/>
      </c>
      <c r="N489" t="str">
        <f>IF(ISBLANK(L489), "", VLOOKUP(L489, Data!A:D, 4, FALSE))</f>
        <v/>
      </c>
      <c r="O489" t="str">
        <f t="shared" si="8"/>
        <v/>
      </c>
    </row>
    <row r="490" spans="1:15" x14ac:dyDescent="0.25">
      <c r="A490" t="str">
        <f>IF(ISBLANK(Data!$A490),"",_xlfn.CONCAT($A489&amp;", '"&amp;Data!$A490&amp;"'"))</f>
        <v/>
      </c>
      <c r="N490" t="str">
        <f>IF(ISBLANK(L490), "", VLOOKUP(L490, Data!A:D, 4, FALSE))</f>
        <v/>
      </c>
      <c r="O490" t="str">
        <f t="shared" si="8"/>
        <v/>
      </c>
    </row>
    <row r="491" spans="1:15" x14ac:dyDescent="0.25">
      <c r="A491" t="str">
        <f>IF(ISBLANK(Data!$A491),"",_xlfn.CONCAT($A490&amp;", '"&amp;Data!$A491&amp;"'"))</f>
        <v/>
      </c>
      <c r="N491" t="str">
        <f>IF(ISBLANK(L491), "", VLOOKUP(L491, Data!A:D, 4, FALSE))</f>
        <v/>
      </c>
      <c r="O491" t="str">
        <f t="shared" si="8"/>
        <v/>
      </c>
    </row>
    <row r="492" spans="1:15" x14ac:dyDescent="0.25">
      <c r="A492" t="str">
        <f>IF(ISBLANK(Data!$A492),"",_xlfn.CONCAT($A491&amp;", '"&amp;Data!$A492&amp;"'"))</f>
        <v/>
      </c>
      <c r="N492" t="str">
        <f>IF(ISBLANK(L492), "", VLOOKUP(L492, Data!A:D, 4, FALSE))</f>
        <v/>
      </c>
      <c r="O492" t="str">
        <f t="shared" si="8"/>
        <v/>
      </c>
    </row>
    <row r="493" spans="1:15" x14ac:dyDescent="0.25">
      <c r="A493" t="str">
        <f>IF(ISBLANK(Data!$A493),"",_xlfn.CONCAT($A492&amp;", '"&amp;Data!$A493&amp;"'"))</f>
        <v/>
      </c>
      <c r="N493" t="str">
        <f>IF(ISBLANK(L493), "", VLOOKUP(L493, Data!A:D, 4, FALSE))</f>
        <v/>
      </c>
      <c r="O493" t="str">
        <f t="shared" si="8"/>
        <v/>
      </c>
    </row>
    <row r="494" spans="1:15" x14ac:dyDescent="0.25">
      <c r="A494" t="str">
        <f>IF(ISBLANK(Data!$A494),"",_xlfn.CONCAT($A493&amp;", '"&amp;Data!$A494&amp;"'"))</f>
        <v/>
      </c>
      <c r="N494" t="str">
        <f>IF(ISBLANK(L494), "", VLOOKUP(L494, Data!A:D, 4, FALSE))</f>
        <v/>
      </c>
      <c r="O494" t="str">
        <f t="shared" si="8"/>
        <v/>
      </c>
    </row>
    <row r="495" spans="1:15" x14ac:dyDescent="0.25">
      <c r="A495" t="str">
        <f>IF(ISBLANK(Data!$A495),"",_xlfn.CONCAT($A494&amp;", '"&amp;Data!$A495&amp;"'"))</f>
        <v/>
      </c>
      <c r="N495" t="str">
        <f>IF(ISBLANK(L495), "", VLOOKUP(L495, Data!A:D, 4, FALSE))</f>
        <v/>
      </c>
      <c r="O495" t="str">
        <f t="shared" si="8"/>
        <v/>
      </c>
    </row>
    <row r="496" spans="1:15" x14ac:dyDescent="0.25">
      <c r="A496" t="str">
        <f>IF(ISBLANK(Data!$A496),"",_xlfn.CONCAT($A495&amp;", '"&amp;Data!$A496&amp;"'"))</f>
        <v/>
      </c>
      <c r="N496" t="str">
        <f>IF(ISBLANK(L496), "", VLOOKUP(L496, Data!A:D, 4, FALSE))</f>
        <v/>
      </c>
      <c r="O496" t="str">
        <f t="shared" si="8"/>
        <v/>
      </c>
    </row>
    <row r="497" spans="1:15" x14ac:dyDescent="0.25">
      <c r="A497" t="str">
        <f>IF(ISBLANK(Data!$A497),"",_xlfn.CONCAT($A496&amp;", '"&amp;Data!$A497&amp;"'"))</f>
        <v/>
      </c>
      <c r="N497" t="str">
        <f>IF(ISBLANK(L497), "", VLOOKUP(L497, Data!A:D, 4, FALSE))</f>
        <v/>
      </c>
      <c r="O497" t="str">
        <f t="shared" si="8"/>
        <v/>
      </c>
    </row>
    <row r="498" spans="1:15" x14ac:dyDescent="0.25">
      <c r="A498" t="str">
        <f>IF(ISBLANK(Data!$A498),"",_xlfn.CONCAT($A497&amp;", '"&amp;Data!$A498&amp;"'"))</f>
        <v/>
      </c>
      <c r="N498" t="str">
        <f>IF(ISBLANK(L498), "", VLOOKUP(L498, Data!A:D, 4, FALSE))</f>
        <v/>
      </c>
      <c r="O498" t="str">
        <f t="shared" si="8"/>
        <v/>
      </c>
    </row>
    <row r="499" spans="1:15" x14ac:dyDescent="0.25">
      <c r="A499" t="str">
        <f>IF(ISBLANK(Data!$A499),"",_xlfn.CONCAT($A498&amp;", '"&amp;Data!$A499&amp;"'"))</f>
        <v/>
      </c>
      <c r="N499" t="str">
        <f>IF(ISBLANK(L499), "", VLOOKUP(L499, Data!A:D, 4, FALSE))</f>
        <v/>
      </c>
      <c r="O499" t="str">
        <f t="shared" si="8"/>
        <v/>
      </c>
    </row>
    <row r="500" spans="1:15" x14ac:dyDescent="0.25">
      <c r="A500" t="str">
        <f>IF(ISBLANK(Data!$A500),"",_xlfn.CONCAT($A499&amp;", '"&amp;Data!$A500&amp;"'"))</f>
        <v/>
      </c>
      <c r="N500" t="str">
        <f>IF(ISBLANK(L500), "", VLOOKUP(L500, Data!A:D, 4, FALSE))</f>
        <v/>
      </c>
      <c r="O500" t="str">
        <f t="shared" si="8"/>
        <v/>
      </c>
    </row>
    <row r="501" spans="1:15" x14ac:dyDescent="0.25">
      <c r="A501" t="str">
        <f>IF(ISBLANK(Data!$A501),"",_xlfn.CONCAT($A500&amp;", '"&amp;Data!$A501&amp;"'"))</f>
        <v/>
      </c>
      <c r="N501" t="str">
        <f>IF(ISBLANK(L501), "", VLOOKUP(L501, Data!A:D, 4, FALSE))</f>
        <v/>
      </c>
      <c r="O501" t="str">
        <f t="shared" si="8"/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513D2-4649-4C76-8E78-1D6E2579CE94}">
  <dimension ref="B1:L501"/>
  <sheetViews>
    <sheetView workbookViewId="0">
      <selection activeCell="B2" sqref="B2"/>
    </sheetView>
  </sheetViews>
  <sheetFormatPr defaultRowHeight="15" x14ac:dyDescent="0.25"/>
  <sheetData>
    <row r="1" spans="2:12" x14ac:dyDescent="0.25">
      <c r="B1" t="s">
        <v>20</v>
      </c>
      <c r="L1" t="s">
        <v>21</v>
      </c>
    </row>
    <row r="2" spans="2:12" x14ac:dyDescent="0.25">
      <c r="B2" t="str">
        <f>IFERROR(VLOOKUP(A2, L:L, 1, FALSE), "")</f>
        <v/>
      </c>
    </row>
    <row r="3" spans="2:12" x14ac:dyDescent="0.25">
      <c r="B3" t="str">
        <f t="shared" ref="B3:B66" si="0">IFERROR(VLOOKUP(A3, L:L, 1, FALSE), "")</f>
        <v/>
      </c>
    </row>
    <row r="4" spans="2:12" x14ac:dyDescent="0.25">
      <c r="B4" t="str">
        <f t="shared" si="0"/>
        <v/>
      </c>
    </row>
    <row r="5" spans="2:12" x14ac:dyDescent="0.25">
      <c r="B5" t="str">
        <f t="shared" si="0"/>
        <v/>
      </c>
    </row>
    <row r="6" spans="2:12" x14ac:dyDescent="0.25">
      <c r="B6" t="str">
        <f t="shared" si="0"/>
        <v/>
      </c>
    </row>
    <row r="7" spans="2:12" x14ac:dyDescent="0.25">
      <c r="B7" t="str">
        <f t="shared" si="0"/>
        <v/>
      </c>
    </row>
    <row r="8" spans="2:12" x14ac:dyDescent="0.25">
      <c r="B8" t="str">
        <f t="shared" si="0"/>
        <v/>
      </c>
    </row>
    <row r="9" spans="2:12" x14ac:dyDescent="0.25">
      <c r="B9" t="str">
        <f t="shared" si="0"/>
        <v/>
      </c>
    </row>
    <row r="10" spans="2:12" x14ac:dyDescent="0.25">
      <c r="B10" t="str">
        <f t="shared" si="0"/>
        <v/>
      </c>
    </row>
    <row r="11" spans="2:12" x14ac:dyDescent="0.25">
      <c r="B11" t="str">
        <f t="shared" si="0"/>
        <v/>
      </c>
    </row>
    <row r="12" spans="2:12" x14ac:dyDescent="0.25">
      <c r="B12" t="str">
        <f t="shared" si="0"/>
        <v/>
      </c>
    </row>
    <row r="13" spans="2:12" x14ac:dyDescent="0.25">
      <c r="B13" t="str">
        <f t="shared" si="0"/>
        <v/>
      </c>
    </row>
    <row r="14" spans="2:12" x14ac:dyDescent="0.25">
      <c r="B14" t="str">
        <f t="shared" si="0"/>
        <v/>
      </c>
    </row>
    <row r="15" spans="2:12" x14ac:dyDescent="0.25">
      <c r="B15" t="str">
        <f t="shared" si="0"/>
        <v/>
      </c>
    </row>
    <row r="16" spans="2:12" x14ac:dyDescent="0.25">
      <c r="B16" t="str">
        <f t="shared" si="0"/>
        <v/>
      </c>
    </row>
    <row r="17" spans="2:2" x14ac:dyDescent="0.25">
      <c r="B17" t="str">
        <f t="shared" si="0"/>
        <v/>
      </c>
    </row>
    <row r="18" spans="2:2" x14ac:dyDescent="0.25">
      <c r="B18" t="str">
        <f t="shared" si="0"/>
        <v/>
      </c>
    </row>
    <row r="19" spans="2:2" x14ac:dyDescent="0.25">
      <c r="B19" t="str">
        <f t="shared" si="0"/>
        <v/>
      </c>
    </row>
    <row r="20" spans="2:2" x14ac:dyDescent="0.25">
      <c r="B20" t="str">
        <f t="shared" si="0"/>
        <v/>
      </c>
    </row>
    <row r="21" spans="2:2" x14ac:dyDescent="0.25">
      <c r="B21" t="str">
        <f t="shared" si="0"/>
        <v/>
      </c>
    </row>
    <row r="22" spans="2:2" x14ac:dyDescent="0.25">
      <c r="B22" t="str">
        <f t="shared" si="0"/>
        <v/>
      </c>
    </row>
    <row r="23" spans="2:2" x14ac:dyDescent="0.25">
      <c r="B23" t="str">
        <f t="shared" si="0"/>
        <v/>
      </c>
    </row>
    <row r="24" spans="2:2" x14ac:dyDescent="0.25">
      <c r="B24" t="str">
        <f t="shared" si="0"/>
        <v/>
      </c>
    </row>
    <row r="25" spans="2:2" x14ac:dyDescent="0.25">
      <c r="B25" t="str">
        <f t="shared" si="0"/>
        <v/>
      </c>
    </row>
    <row r="26" spans="2:2" x14ac:dyDescent="0.25">
      <c r="B26" t="str">
        <f t="shared" si="0"/>
        <v/>
      </c>
    </row>
    <row r="27" spans="2:2" x14ac:dyDescent="0.25">
      <c r="B27" t="str">
        <f t="shared" si="0"/>
        <v/>
      </c>
    </row>
    <row r="28" spans="2:2" x14ac:dyDescent="0.25">
      <c r="B28" t="str">
        <f t="shared" si="0"/>
        <v/>
      </c>
    </row>
    <row r="29" spans="2:2" x14ac:dyDescent="0.25">
      <c r="B29" t="str">
        <f t="shared" si="0"/>
        <v/>
      </c>
    </row>
    <row r="30" spans="2:2" x14ac:dyDescent="0.25">
      <c r="B30" t="str">
        <f t="shared" si="0"/>
        <v/>
      </c>
    </row>
    <row r="31" spans="2:2" x14ac:dyDescent="0.25">
      <c r="B31" t="str">
        <f t="shared" si="0"/>
        <v/>
      </c>
    </row>
    <row r="32" spans="2:2" x14ac:dyDescent="0.25">
      <c r="B32" t="str">
        <f t="shared" si="0"/>
        <v/>
      </c>
    </row>
    <row r="33" spans="2:2" x14ac:dyDescent="0.25">
      <c r="B33" t="str">
        <f t="shared" si="0"/>
        <v/>
      </c>
    </row>
    <row r="34" spans="2:2" x14ac:dyDescent="0.25">
      <c r="B34" t="str">
        <f t="shared" si="0"/>
        <v/>
      </c>
    </row>
    <row r="35" spans="2:2" x14ac:dyDescent="0.25">
      <c r="B35" t="str">
        <f t="shared" si="0"/>
        <v/>
      </c>
    </row>
    <row r="36" spans="2:2" x14ac:dyDescent="0.25">
      <c r="B36" t="str">
        <f t="shared" si="0"/>
        <v/>
      </c>
    </row>
    <row r="37" spans="2:2" x14ac:dyDescent="0.25">
      <c r="B37" t="str">
        <f t="shared" si="0"/>
        <v/>
      </c>
    </row>
    <row r="38" spans="2:2" x14ac:dyDescent="0.25">
      <c r="B38" t="str">
        <f t="shared" si="0"/>
        <v/>
      </c>
    </row>
    <row r="39" spans="2:2" x14ac:dyDescent="0.25">
      <c r="B39" t="str">
        <f t="shared" si="0"/>
        <v/>
      </c>
    </row>
    <row r="40" spans="2:2" x14ac:dyDescent="0.25">
      <c r="B40" t="str">
        <f t="shared" si="0"/>
        <v/>
      </c>
    </row>
    <row r="41" spans="2:2" x14ac:dyDescent="0.25">
      <c r="B41" t="str">
        <f t="shared" si="0"/>
        <v/>
      </c>
    </row>
    <row r="42" spans="2:2" x14ac:dyDescent="0.25">
      <c r="B42" t="str">
        <f t="shared" si="0"/>
        <v/>
      </c>
    </row>
    <row r="43" spans="2:2" x14ac:dyDescent="0.25">
      <c r="B43" t="str">
        <f t="shared" si="0"/>
        <v/>
      </c>
    </row>
    <row r="44" spans="2:2" x14ac:dyDescent="0.25">
      <c r="B44" t="str">
        <f t="shared" si="0"/>
        <v/>
      </c>
    </row>
    <row r="45" spans="2:2" x14ac:dyDescent="0.25">
      <c r="B45" t="str">
        <f t="shared" si="0"/>
        <v/>
      </c>
    </row>
    <row r="46" spans="2:2" x14ac:dyDescent="0.25">
      <c r="B46" t="str">
        <f t="shared" si="0"/>
        <v/>
      </c>
    </row>
    <row r="47" spans="2:2" x14ac:dyDescent="0.25">
      <c r="B47" t="str">
        <f t="shared" si="0"/>
        <v/>
      </c>
    </row>
    <row r="48" spans="2:2" x14ac:dyDescent="0.25">
      <c r="B48" t="str">
        <f t="shared" si="0"/>
        <v/>
      </c>
    </row>
    <row r="49" spans="2:2" x14ac:dyDescent="0.25">
      <c r="B49" t="str">
        <f t="shared" si="0"/>
        <v/>
      </c>
    </row>
    <row r="50" spans="2:2" x14ac:dyDescent="0.25">
      <c r="B50" t="str">
        <f t="shared" si="0"/>
        <v/>
      </c>
    </row>
    <row r="51" spans="2:2" x14ac:dyDescent="0.25">
      <c r="B51" t="str">
        <f t="shared" si="0"/>
        <v/>
      </c>
    </row>
    <row r="52" spans="2:2" x14ac:dyDescent="0.25">
      <c r="B52" t="str">
        <f t="shared" si="0"/>
        <v/>
      </c>
    </row>
    <row r="53" spans="2:2" x14ac:dyDescent="0.25">
      <c r="B53" t="str">
        <f t="shared" si="0"/>
        <v/>
      </c>
    </row>
    <row r="54" spans="2:2" x14ac:dyDescent="0.25">
      <c r="B54" t="str">
        <f t="shared" si="0"/>
        <v/>
      </c>
    </row>
    <row r="55" spans="2:2" x14ac:dyDescent="0.25">
      <c r="B55" t="str">
        <f t="shared" si="0"/>
        <v/>
      </c>
    </row>
    <row r="56" spans="2:2" x14ac:dyDescent="0.25">
      <c r="B56" t="str">
        <f t="shared" si="0"/>
        <v/>
      </c>
    </row>
    <row r="57" spans="2:2" x14ac:dyDescent="0.25">
      <c r="B57" t="str">
        <f t="shared" si="0"/>
        <v/>
      </c>
    </row>
    <row r="58" spans="2:2" x14ac:dyDescent="0.25">
      <c r="B58" t="str">
        <f t="shared" si="0"/>
        <v/>
      </c>
    </row>
    <row r="59" spans="2:2" x14ac:dyDescent="0.25">
      <c r="B59" t="str">
        <f t="shared" si="0"/>
        <v/>
      </c>
    </row>
    <row r="60" spans="2:2" x14ac:dyDescent="0.25">
      <c r="B60" t="str">
        <f t="shared" si="0"/>
        <v/>
      </c>
    </row>
    <row r="61" spans="2:2" x14ac:dyDescent="0.25">
      <c r="B61" t="str">
        <f t="shared" si="0"/>
        <v/>
      </c>
    </row>
    <row r="62" spans="2:2" x14ac:dyDescent="0.25">
      <c r="B62" t="str">
        <f t="shared" si="0"/>
        <v/>
      </c>
    </row>
    <row r="63" spans="2:2" x14ac:dyDescent="0.25">
      <c r="B63" t="str">
        <f t="shared" si="0"/>
        <v/>
      </c>
    </row>
    <row r="64" spans="2:2" x14ac:dyDescent="0.25">
      <c r="B64" t="str">
        <f t="shared" si="0"/>
        <v/>
      </c>
    </row>
    <row r="65" spans="2:2" x14ac:dyDescent="0.25">
      <c r="B65" t="str">
        <f t="shared" si="0"/>
        <v/>
      </c>
    </row>
    <row r="66" spans="2:2" x14ac:dyDescent="0.25">
      <c r="B66" t="str">
        <f t="shared" si="0"/>
        <v/>
      </c>
    </row>
    <row r="67" spans="2:2" x14ac:dyDescent="0.25">
      <c r="B67" t="str">
        <f t="shared" ref="B67:B130" si="1">IFERROR(VLOOKUP(A67, L:L, 1, FALSE), "")</f>
        <v/>
      </c>
    </row>
    <row r="68" spans="2:2" x14ac:dyDescent="0.25">
      <c r="B68" t="str">
        <f t="shared" si="1"/>
        <v/>
      </c>
    </row>
    <row r="69" spans="2:2" x14ac:dyDescent="0.25">
      <c r="B69" t="str">
        <f t="shared" si="1"/>
        <v/>
      </c>
    </row>
    <row r="70" spans="2:2" x14ac:dyDescent="0.25">
      <c r="B70" t="str">
        <f t="shared" si="1"/>
        <v/>
      </c>
    </row>
    <row r="71" spans="2:2" x14ac:dyDescent="0.25">
      <c r="B71" t="str">
        <f t="shared" si="1"/>
        <v/>
      </c>
    </row>
    <row r="72" spans="2:2" x14ac:dyDescent="0.25">
      <c r="B72" t="str">
        <f t="shared" si="1"/>
        <v/>
      </c>
    </row>
    <row r="73" spans="2:2" x14ac:dyDescent="0.25">
      <c r="B73" t="str">
        <f t="shared" si="1"/>
        <v/>
      </c>
    </row>
    <row r="74" spans="2:2" x14ac:dyDescent="0.25">
      <c r="B74" t="str">
        <f t="shared" si="1"/>
        <v/>
      </c>
    </row>
    <row r="75" spans="2:2" x14ac:dyDescent="0.25">
      <c r="B75" t="str">
        <f t="shared" si="1"/>
        <v/>
      </c>
    </row>
    <row r="76" spans="2:2" x14ac:dyDescent="0.25">
      <c r="B76" t="str">
        <f t="shared" si="1"/>
        <v/>
      </c>
    </row>
    <row r="77" spans="2:2" x14ac:dyDescent="0.25">
      <c r="B77" t="str">
        <f t="shared" si="1"/>
        <v/>
      </c>
    </row>
    <row r="78" spans="2:2" x14ac:dyDescent="0.25">
      <c r="B78" t="str">
        <f t="shared" si="1"/>
        <v/>
      </c>
    </row>
    <row r="79" spans="2:2" x14ac:dyDescent="0.25">
      <c r="B79" t="str">
        <f t="shared" si="1"/>
        <v/>
      </c>
    </row>
    <row r="80" spans="2:2" x14ac:dyDescent="0.25">
      <c r="B80" t="str">
        <f t="shared" si="1"/>
        <v/>
      </c>
    </row>
    <row r="81" spans="2:2" x14ac:dyDescent="0.25">
      <c r="B81" t="str">
        <f t="shared" si="1"/>
        <v/>
      </c>
    </row>
    <row r="82" spans="2:2" x14ac:dyDescent="0.25">
      <c r="B82" t="str">
        <f t="shared" si="1"/>
        <v/>
      </c>
    </row>
    <row r="83" spans="2:2" x14ac:dyDescent="0.25">
      <c r="B83" t="str">
        <f t="shared" si="1"/>
        <v/>
      </c>
    </row>
    <row r="84" spans="2:2" x14ac:dyDescent="0.25">
      <c r="B84" t="str">
        <f t="shared" si="1"/>
        <v/>
      </c>
    </row>
    <row r="85" spans="2:2" x14ac:dyDescent="0.25">
      <c r="B85" t="str">
        <f t="shared" si="1"/>
        <v/>
      </c>
    </row>
    <row r="86" spans="2:2" x14ac:dyDescent="0.25">
      <c r="B86" t="str">
        <f t="shared" si="1"/>
        <v/>
      </c>
    </row>
    <row r="87" spans="2:2" x14ac:dyDescent="0.25">
      <c r="B87" t="str">
        <f t="shared" si="1"/>
        <v/>
      </c>
    </row>
    <row r="88" spans="2:2" x14ac:dyDescent="0.25">
      <c r="B88" t="str">
        <f t="shared" si="1"/>
        <v/>
      </c>
    </row>
    <row r="89" spans="2:2" x14ac:dyDescent="0.25">
      <c r="B89" t="str">
        <f t="shared" si="1"/>
        <v/>
      </c>
    </row>
    <row r="90" spans="2:2" x14ac:dyDescent="0.25">
      <c r="B90" t="str">
        <f t="shared" si="1"/>
        <v/>
      </c>
    </row>
    <row r="91" spans="2:2" x14ac:dyDescent="0.25">
      <c r="B91" t="str">
        <f t="shared" si="1"/>
        <v/>
      </c>
    </row>
    <row r="92" spans="2:2" x14ac:dyDescent="0.25">
      <c r="B92" t="str">
        <f t="shared" si="1"/>
        <v/>
      </c>
    </row>
    <row r="93" spans="2:2" x14ac:dyDescent="0.25">
      <c r="B93" t="str">
        <f t="shared" si="1"/>
        <v/>
      </c>
    </row>
    <row r="94" spans="2:2" x14ac:dyDescent="0.25">
      <c r="B94" t="str">
        <f t="shared" si="1"/>
        <v/>
      </c>
    </row>
    <row r="95" spans="2:2" x14ac:dyDescent="0.25">
      <c r="B95" t="str">
        <f t="shared" si="1"/>
        <v/>
      </c>
    </row>
    <row r="96" spans="2:2" x14ac:dyDescent="0.25">
      <c r="B96" t="str">
        <f t="shared" si="1"/>
        <v/>
      </c>
    </row>
    <row r="97" spans="2:2" x14ac:dyDescent="0.25">
      <c r="B97" t="str">
        <f t="shared" si="1"/>
        <v/>
      </c>
    </row>
    <row r="98" spans="2:2" x14ac:dyDescent="0.25">
      <c r="B98" t="str">
        <f t="shared" si="1"/>
        <v/>
      </c>
    </row>
    <row r="99" spans="2:2" x14ac:dyDescent="0.25">
      <c r="B99" t="str">
        <f t="shared" si="1"/>
        <v/>
      </c>
    </row>
    <row r="100" spans="2:2" x14ac:dyDescent="0.25">
      <c r="B100" t="str">
        <f t="shared" si="1"/>
        <v/>
      </c>
    </row>
    <row r="101" spans="2:2" x14ac:dyDescent="0.25">
      <c r="B101" t="str">
        <f t="shared" si="1"/>
        <v/>
      </c>
    </row>
    <row r="102" spans="2:2" x14ac:dyDescent="0.25">
      <c r="B102" t="str">
        <f t="shared" si="1"/>
        <v/>
      </c>
    </row>
    <row r="103" spans="2:2" x14ac:dyDescent="0.25">
      <c r="B103" t="str">
        <f t="shared" si="1"/>
        <v/>
      </c>
    </row>
    <row r="104" spans="2:2" x14ac:dyDescent="0.25">
      <c r="B104" t="str">
        <f t="shared" si="1"/>
        <v/>
      </c>
    </row>
    <row r="105" spans="2:2" x14ac:dyDescent="0.25">
      <c r="B105" t="str">
        <f t="shared" si="1"/>
        <v/>
      </c>
    </row>
    <row r="106" spans="2:2" x14ac:dyDescent="0.25">
      <c r="B106" t="str">
        <f t="shared" si="1"/>
        <v/>
      </c>
    </row>
    <row r="107" spans="2:2" x14ac:dyDescent="0.25">
      <c r="B107" t="str">
        <f t="shared" si="1"/>
        <v/>
      </c>
    </row>
    <row r="108" spans="2:2" x14ac:dyDescent="0.25">
      <c r="B108" t="str">
        <f t="shared" si="1"/>
        <v/>
      </c>
    </row>
    <row r="109" spans="2:2" x14ac:dyDescent="0.25">
      <c r="B109" t="str">
        <f t="shared" si="1"/>
        <v/>
      </c>
    </row>
    <row r="110" spans="2:2" x14ac:dyDescent="0.25">
      <c r="B110" t="str">
        <f t="shared" si="1"/>
        <v/>
      </c>
    </row>
    <row r="111" spans="2:2" x14ac:dyDescent="0.25">
      <c r="B111" t="str">
        <f t="shared" si="1"/>
        <v/>
      </c>
    </row>
    <row r="112" spans="2:2" x14ac:dyDescent="0.25">
      <c r="B112" t="str">
        <f t="shared" si="1"/>
        <v/>
      </c>
    </row>
    <row r="113" spans="2:2" x14ac:dyDescent="0.25">
      <c r="B113" t="str">
        <f t="shared" si="1"/>
        <v/>
      </c>
    </row>
    <row r="114" spans="2:2" x14ac:dyDescent="0.25">
      <c r="B114" t="str">
        <f t="shared" si="1"/>
        <v/>
      </c>
    </row>
    <row r="115" spans="2:2" x14ac:dyDescent="0.25">
      <c r="B115" t="str">
        <f t="shared" si="1"/>
        <v/>
      </c>
    </row>
    <row r="116" spans="2:2" x14ac:dyDescent="0.25">
      <c r="B116" t="str">
        <f t="shared" si="1"/>
        <v/>
      </c>
    </row>
    <row r="117" spans="2:2" x14ac:dyDescent="0.25">
      <c r="B117" t="str">
        <f t="shared" si="1"/>
        <v/>
      </c>
    </row>
    <row r="118" spans="2:2" x14ac:dyDescent="0.25">
      <c r="B118" t="str">
        <f t="shared" si="1"/>
        <v/>
      </c>
    </row>
    <row r="119" spans="2:2" x14ac:dyDescent="0.25">
      <c r="B119" t="str">
        <f t="shared" si="1"/>
        <v/>
      </c>
    </row>
    <row r="120" spans="2:2" x14ac:dyDescent="0.25">
      <c r="B120" t="str">
        <f t="shared" si="1"/>
        <v/>
      </c>
    </row>
    <row r="121" spans="2:2" x14ac:dyDescent="0.25">
      <c r="B121" t="str">
        <f t="shared" si="1"/>
        <v/>
      </c>
    </row>
    <row r="122" spans="2:2" x14ac:dyDescent="0.25">
      <c r="B122" t="str">
        <f t="shared" si="1"/>
        <v/>
      </c>
    </row>
    <row r="123" spans="2:2" x14ac:dyDescent="0.25">
      <c r="B123" t="str">
        <f t="shared" si="1"/>
        <v/>
      </c>
    </row>
    <row r="124" spans="2:2" x14ac:dyDescent="0.25">
      <c r="B124" t="str">
        <f t="shared" si="1"/>
        <v/>
      </c>
    </row>
    <row r="125" spans="2:2" x14ac:dyDescent="0.25">
      <c r="B125" t="str">
        <f t="shared" si="1"/>
        <v/>
      </c>
    </row>
    <row r="126" spans="2:2" x14ac:dyDescent="0.25">
      <c r="B126" t="str">
        <f t="shared" si="1"/>
        <v/>
      </c>
    </row>
    <row r="127" spans="2:2" x14ac:dyDescent="0.25">
      <c r="B127" t="str">
        <f t="shared" si="1"/>
        <v/>
      </c>
    </row>
    <row r="128" spans="2:2" x14ac:dyDescent="0.25">
      <c r="B128" t="str">
        <f t="shared" si="1"/>
        <v/>
      </c>
    </row>
    <row r="129" spans="2:2" x14ac:dyDescent="0.25">
      <c r="B129" t="str">
        <f t="shared" si="1"/>
        <v/>
      </c>
    </row>
    <row r="130" spans="2:2" x14ac:dyDescent="0.25">
      <c r="B130" t="str">
        <f t="shared" si="1"/>
        <v/>
      </c>
    </row>
    <row r="131" spans="2:2" x14ac:dyDescent="0.25">
      <c r="B131" t="str">
        <f t="shared" ref="B131:B194" si="2">IFERROR(VLOOKUP(A131, L:L, 1, FALSE), "")</f>
        <v/>
      </c>
    </row>
    <row r="132" spans="2:2" x14ac:dyDescent="0.25">
      <c r="B132" t="str">
        <f t="shared" si="2"/>
        <v/>
      </c>
    </row>
    <row r="133" spans="2:2" x14ac:dyDescent="0.25">
      <c r="B133" t="str">
        <f t="shared" si="2"/>
        <v/>
      </c>
    </row>
    <row r="134" spans="2:2" x14ac:dyDescent="0.25">
      <c r="B134" t="str">
        <f t="shared" si="2"/>
        <v/>
      </c>
    </row>
    <row r="135" spans="2:2" x14ac:dyDescent="0.25">
      <c r="B135" t="str">
        <f t="shared" si="2"/>
        <v/>
      </c>
    </row>
    <row r="136" spans="2:2" x14ac:dyDescent="0.25">
      <c r="B136" t="str">
        <f t="shared" si="2"/>
        <v/>
      </c>
    </row>
    <row r="137" spans="2:2" x14ac:dyDescent="0.25">
      <c r="B137" t="str">
        <f t="shared" si="2"/>
        <v/>
      </c>
    </row>
    <row r="138" spans="2:2" x14ac:dyDescent="0.25">
      <c r="B138" t="str">
        <f t="shared" si="2"/>
        <v/>
      </c>
    </row>
    <row r="139" spans="2:2" x14ac:dyDescent="0.25">
      <c r="B139" t="str">
        <f t="shared" si="2"/>
        <v/>
      </c>
    </row>
    <row r="140" spans="2:2" x14ac:dyDescent="0.25">
      <c r="B140" t="str">
        <f t="shared" si="2"/>
        <v/>
      </c>
    </row>
    <row r="141" spans="2:2" x14ac:dyDescent="0.25">
      <c r="B141" t="str">
        <f t="shared" si="2"/>
        <v/>
      </c>
    </row>
    <row r="142" spans="2:2" x14ac:dyDescent="0.25">
      <c r="B142" t="str">
        <f t="shared" si="2"/>
        <v/>
      </c>
    </row>
    <row r="143" spans="2:2" x14ac:dyDescent="0.25">
      <c r="B143" t="str">
        <f t="shared" si="2"/>
        <v/>
      </c>
    </row>
    <row r="144" spans="2:2" x14ac:dyDescent="0.25">
      <c r="B144" t="str">
        <f t="shared" si="2"/>
        <v/>
      </c>
    </row>
    <row r="145" spans="2:2" x14ac:dyDescent="0.25">
      <c r="B145" t="str">
        <f t="shared" si="2"/>
        <v/>
      </c>
    </row>
    <row r="146" spans="2:2" x14ac:dyDescent="0.25">
      <c r="B146" t="str">
        <f t="shared" si="2"/>
        <v/>
      </c>
    </row>
    <row r="147" spans="2:2" x14ac:dyDescent="0.25">
      <c r="B147" t="str">
        <f t="shared" si="2"/>
        <v/>
      </c>
    </row>
    <row r="148" spans="2:2" x14ac:dyDescent="0.25">
      <c r="B148" t="str">
        <f t="shared" si="2"/>
        <v/>
      </c>
    </row>
    <row r="149" spans="2:2" x14ac:dyDescent="0.25">
      <c r="B149" t="str">
        <f t="shared" si="2"/>
        <v/>
      </c>
    </row>
    <row r="150" spans="2:2" x14ac:dyDescent="0.25">
      <c r="B150" t="str">
        <f t="shared" si="2"/>
        <v/>
      </c>
    </row>
    <row r="151" spans="2:2" x14ac:dyDescent="0.25">
      <c r="B151" t="str">
        <f t="shared" si="2"/>
        <v/>
      </c>
    </row>
    <row r="152" spans="2:2" x14ac:dyDescent="0.25">
      <c r="B152" t="str">
        <f t="shared" si="2"/>
        <v/>
      </c>
    </row>
    <row r="153" spans="2:2" x14ac:dyDescent="0.25">
      <c r="B153" t="str">
        <f t="shared" si="2"/>
        <v/>
      </c>
    </row>
    <row r="154" spans="2:2" x14ac:dyDescent="0.25">
      <c r="B154" t="str">
        <f t="shared" si="2"/>
        <v/>
      </c>
    </row>
    <row r="155" spans="2:2" x14ac:dyDescent="0.25">
      <c r="B155" t="str">
        <f t="shared" si="2"/>
        <v/>
      </c>
    </row>
    <row r="156" spans="2:2" x14ac:dyDescent="0.25">
      <c r="B156" t="str">
        <f t="shared" si="2"/>
        <v/>
      </c>
    </row>
    <row r="157" spans="2:2" x14ac:dyDescent="0.25">
      <c r="B157" t="str">
        <f t="shared" si="2"/>
        <v/>
      </c>
    </row>
    <row r="158" spans="2:2" x14ac:dyDescent="0.25">
      <c r="B158" t="str">
        <f t="shared" si="2"/>
        <v/>
      </c>
    </row>
    <row r="159" spans="2:2" x14ac:dyDescent="0.25">
      <c r="B159" t="str">
        <f t="shared" si="2"/>
        <v/>
      </c>
    </row>
    <row r="160" spans="2:2" x14ac:dyDescent="0.25">
      <c r="B160" t="str">
        <f t="shared" si="2"/>
        <v/>
      </c>
    </row>
    <row r="161" spans="2:2" x14ac:dyDescent="0.25">
      <c r="B161" t="str">
        <f t="shared" si="2"/>
        <v/>
      </c>
    </row>
    <row r="162" spans="2:2" x14ac:dyDescent="0.25">
      <c r="B162" t="str">
        <f t="shared" si="2"/>
        <v/>
      </c>
    </row>
    <row r="163" spans="2:2" x14ac:dyDescent="0.25">
      <c r="B163" t="str">
        <f t="shared" si="2"/>
        <v/>
      </c>
    </row>
    <row r="164" spans="2:2" x14ac:dyDescent="0.25">
      <c r="B164" t="str">
        <f t="shared" si="2"/>
        <v/>
      </c>
    </row>
    <row r="165" spans="2:2" x14ac:dyDescent="0.25">
      <c r="B165" t="str">
        <f t="shared" si="2"/>
        <v/>
      </c>
    </row>
    <row r="166" spans="2:2" x14ac:dyDescent="0.25">
      <c r="B166" t="str">
        <f t="shared" si="2"/>
        <v/>
      </c>
    </row>
    <row r="167" spans="2:2" x14ac:dyDescent="0.25">
      <c r="B167" t="str">
        <f t="shared" si="2"/>
        <v/>
      </c>
    </row>
    <row r="168" spans="2:2" x14ac:dyDescent="0.25">
      <c r="B168" t="str">
        <f t="shared" si="2"/>
        <v/>
      </c>
    </row>
    <row r="169" spans="2:2" x14ac:dyDescent="0.25">
      <c r="B169" t="str">
        <f t="shared" si="2"/>
        <v/>
      </c>
    </row>
    <row r="170" spans="2:2" x14ac:dyDescent="0.25">
      <c r="B170" t="str">
        <f t="shared" si="2"/>
        <v/>
      </c>
    </row>
    <row r="171" spans="2:2" x14ac:dyDescent="0.25">
      <c r="B171" t="str">
        <f t="shared" si="2"/>
        <v/>
      </c>
    </row>
    <row r="172" spans="2:2" x14ac:dyDescent="0.25">
      <c r="B172" t="str">
        <f t="shared" si="2"/>
        <v/>
      </c>
    </row>
    <row r="173" spans="2:2" x14ac:dyDescent="0.25">
      <c r="B173" t="str">
        <f t="shared" si="2"/>
        <v/>
      </c>
    </row>
    <row r="174" spans="2:2" x14ac:dyDescent="0.25">
      <c r="B174" t="str">
        <f t="shared" si="2"/>
        <v/>
      </c>
    </row>
    <row r="175" spans="2:2" x14ac:dyDescent="0.25">
      <c r="B175" t="str">
        <f t="shared" si="2"/>
        <v/>
      </c>
    </row>
    <row r="176" spans="2:2" x14ac:dyDescent="0.25">
      <c r="B176" t="str">
        <f t="shared" si="2"/>
        <v/>
      </c>
    </row>
    <row r="177" spans="2:2" x14ac:dyDescent="0.25">
      <c r="B177" t="str">
        <f t="shared" si="2"/>
        <v/>
      </c>
    </row>
    <row r="178" spans="2:2" x14ac:dyDescent="0.25">
      <c r="B178" t="str">
        <f t="shared" si="2"/>
        <v/>
      </c>
    </row>
    <row r="179" spans="2:2" x14ac:dyDescent="0.25">
      <c r="B179" t="str">
        <f t="shared" si="2"/>
        <v/>
      </c>
    </row>
    <row r="180" spans="2:2" x14ac:dyDescent="0.25">
      <c r="B180" t="str">
        <f t="shared" si="2"/>
        <v/>
      </c>
    </row>
    <row r="181" spans="2:2" x14ac:dyDescent="0.25">
      <c r="B181" t="str">
        <f t="shared" si="2"/>
        <v/>
      </c>
    </row>
    <row r="182" spans="2:2" x14ac:dyDescent="0.25">
      <c r="B182" t="str">
        <f t="shared" si="2"/>
        <v/>
      </c>
    </row>
    <row r="183" spans="2:2" x14ac:dyDescent="0.25">
      <c r="B183" t="str">
        <f t="shared" si="2"/>
        <v/>
      </c>
    </row>
    <row r="184" spans="2:2" x14ac:dyDescent="0.25">
      <c r="B184" t="str">
        <f t="shared" si="2"/>
        <v/>
      </c>
    </row>
    <row r="185" spans="2:2" x14ac:dyDescent="0.25">
      <c r="B185" t="str">
        <f t="shared" si="2"/>
        <v/>
      </c>
    </row>
    <row r="186" spans="2:2" x14ac:dyDescent="0.25">
      <c r="B186" t="str">
        <f t="shared" si="2"/>
        <v/>
      </c>
    </row>
    <row r="187" spans="2:2" x14ac:dyDescent="0.25">
      <c r="B187" t="str">
        <f t="shared" si="2"/>
        <v/>
      </c>
    </row>
    <row r="188" spans="2:2" x14ac:dyDescent="0.25">
      <c r="B188" t="str">
        <f t="shared" si="2"/>
        <v/>
      </c>
    </row>
    <row r="189" spans="2:2" x14ac:dyDescent="0.25">
      <c r="B189" t="str">
        <f t="shared" si="2"/>
        <v/>
      </c>
    </row>
    <row r="190" spans="2:2" x14ac:dyDescent="0.25">
      <c r="B190" t="str">
        <f t="shared" si="2"/>
        <v/>
      </c>
    </row>
    <row r="191" spans="2:2" x14ac:dyDescent="0.25">
      <c r="B191" t="str">
        <f t="shared" si="2"/>
        <v/>
      </c>
    </row>
    <row r="192" spans="2:2" x14ac:dyDescent="0.25">
      <c r="B192" t="str">
        <f t="shared" si="2"/>
        <v/>
      </c>
    </row>
    <row r="193" spans="2:2" x14ac:dyDescent="0.25">
      <c r="B193" t="str">
        <f t="shared" si="2"/>
        <v/>
      </c>
    </row>
    <row r="194" spans="2:2" x14ac:dyDescent="0.25">
      <c r="B194" t="str">
        <f t="shared" si="2"/>
        <v/>
      </c>
    </row>
    <row r="195" spans="2:2" x14ac:dyDescent="0.25">
      <c r="B195" t="str">
        <f t="shared" ref="B195:B258" si="3">IFERROR(VLOOKUP(A195, L:L, 1, FALSE), "")</f>
        <v/>
      </c>
    </row>
    <row r="196" spans="2:2" x14ac:dyDescent="0.25">
      <c r="B196" t="str">
        <f t="shared" si="3"/>
        <v/>
      </c>
    </row>
    <row r="197" spans="2:2" x14ac:dyDescent="0.25">
      <c r="B197" t="str">
        <f t="shared" si="3"/>
        <v/>
      </c>
    </row>
    <row r="198" spans="2:2" x14ac:dyDescent="0.25">
      <c r="B198" t="str">
        <f t="shared" si="3"/>
        <v/>
      </c>
    </row>
    <row r="199" spans="2:2" x14ac:dyDescent="0.25">
      <c r="B199" t="str">
        <f t="shared" si="3"/>
        <v/>
      </c>
    </row>
    <row r="200" spans="2:2" x14ac:dyDescent="0.25">
      <c r="B200" t="str">
        <f t="shared" si="3"/>
        <v/>
      </c>
    </row>
    <row r="201" spans="2:2" x14ac:dyDescent="0.25">
      <c r="B201" t="str">
        <f t="shared" si="3"/>
        <v/>
      </c>
    </row>
    <row r="202" spans="2:2" x14ac:dyDescent="0.25">
      <c r="B202" t="str">
        <f t="shared" si="3"/>
        <v/>
      </c>
    </row>
    <row r="203" spans="2:2" x14ac:dyDescent="0.25">
      <c r="B203" t="str">
        <f t="shared" si="3"/>
        <v/>
      </c>
    </row>
    <row r="204" spans="2:2" x14ac:dyDescent="0.25">
      <c r="B204" t="str">
        <f t="shared" si="3"/>
        <v/>
      </c>
    </row>
    <row r="205" spans="2:2" x14ac:dyDescent="0.25">
      <c r="B205" t="str">
        <f t="shared" si="3"/>
        <v/>
      </c>
    </row>
    <row r="206" spans="2:2" x14ac:dyDescent="0.25">
      <c r="B206" t="str">
        <f t="shared" si="3"/>
        <v/>
      </c>
    </row>
    <row r="207" spans="2:2" x14ac:dyDescent="0.25">
      <c r="B207" t="str">
        <f t="shared" si="3"/>
        <v/>
      </c>
    </row>
    <row r="208" spans="2:2" x14ac:dyDescent="0.25">
      <c r="B208" t="str">
        <f t="shared" si="3"/>
        <v/>
      </c>
    </row>
    <row r="209" spans="2:2" x14ac:dyDescent="0.25">
      <c r="B209" t="str">
        <f t="shared" si="3"/>
        <v/>
      </c>
    </row>
    <row r="210" spans="2:2" x14ac:dyDescent="0.25">
      <c r="B210" t="str">
        <f t="shared" si="3"/>
        <v/>
      </c>
    </row>
    <row r="211" spans="2:2" x14ac:dyDescent="0.25">
      <c r="B211" t="str">
        <f t="shared" si="3"/>
        <v/>
      </c>
    </row>
    <row r="212" spans="2:2" x14ac:dyDescent="0.25">
      <c r="B212" t="str">
        <f t="shared" si="3"/>
        <v/>
      </c>
    </row>
    <row r="213" spans="2:2" x14ac:dyDescent="0.25">
      <c r="B213" t="str">
        <f t="shared" si="3"/>
        <v/>
      </c>
    </row>
    <row r="214" spans="2:2" x14ac:dyDescent="0.25">
      <c r="B214" t="str">
        <f t="shared" si="3"/>
        <v/>
      </c>
    </row>
    <row r="215" spans="2:2" x14ac:dyDescent="0.25">
      <c r="B215" t="str">
        <f t="shared" si="3"/>
        <v/>
      </c>
    </row>
    <row r="216" spans="2:2" x14ac:dyDescent="0.25">
      <c r="B216" t="str">
        <f t="shared" si="3"/>
        <v/>
      </c>
    </row>
    <row r="217" spans="2:2" x14ac:dyDescent="0.25">
      <c r="B217" t="str">
        <f t="shared" si="3"/>
        <v/>
      </c>
    </row>
    <row r="218" spans="2:2" x14ac:dyDescent="0.25">
      <c r="B218" t="str">
        <f t="shared" si="3"/>
        <v/>
      </c>
    </row>
    <row r="219" spans="2:2" x14ac:dyDescent="0.25">
      <c r="B219" t="str">
        <f t="shared" si="3"/>
        <v/>
      </c>
    </row>
    <row r="220" spans="2:2" x14ac:dyDescent="0.25">
      <c r="B220" t="str">
        <f t="shared" si="3"/>
        <v/>
      </c>
    </row>
    <row r="221" spans="2:2" x14ac:dyDescent="0.25">
      <c r="B221" t="str">
        <f t="shared" si="3"/>
        <v/>
      </c>
    </row>
    <row r="222" spans="2:2" x14ac:dyDescent="0.25">
      <c r="B222" t="str">
        <f t="shared" si="3"/>
        <v/>
      </c>
    </row>
    <row r="223" spans="2:2" x14ac:dyDescent="0.25">
      <c r="B223" t="str">
        <f t="shared" si="3"/>
        <v/>
      </c>
    </row>
    <row r="224" spans="2:2" x14ac:dyDescent="0.25">
      <c r="B224" t="str">
        <f t="shared" si="3"/>
        <v/>
      </c>
    </row>
    <row r="225" spans="2:2" x14ac:dyDescent="0.25">
      <c r="B225" t="str">
        <f t="shared" si="3"/>
        <v/>
      </c>
    </row>
    <row r="226" spans="2:2" x14ac:dyDescent="0.25">
      <c r="B226" t="str">
        <f t="shared" si="3"/>
        <v/>
      </c>
    </row>
    <row r="227" spans="2:2" x14ac:dyDescent="0.25">
      <c r="B227" t="str">
        <f t="shared" si="3"/>
        <v/>
      </c>
    </row>
    <row r="228" spans="2:2" x14ac:dyDescent="0.25">
      <c r="B228" t="str">
        <f t="shared" si="3"/>
        <v/>
      </c>
    </row>
    <row r="229" spans="2:2" x14ac:dyDescent="0.25">
      <c r="B229" t="str">
        <f t="shared" si="3"/>
        <v/>
      </c>
    </row>
    <row r="230" spans="2:2" x14ac:dyDescent="0.25">
      <c r="B230" t="str">
        <f t="shared" si="3"/>
        <v/>
      </c>
    </row>
    <row r="231" spans="2:2" x14ac:dyDescent="0.25">
      <c r="B231" t="str">
        <f t="shared" si="3"/>
        <v/>
      </c>
    </row>
    <row r="232" spans="2:2" x14ac:dyDescent="0.25">
      <c r="B232" t="str">
        <f t="shared" si="3"/>
        <v/>
      </c>
    </row>
    <row r="233" spans="2:2" x14ac:dyDescent="0.25">
      <c r="B233" t="str">
        <f t="shared" si="3"/>
        <v/>
      </c>
    </row>
    <row r="234" spans="2:2" x14ac:dyDescent="0.25">
      <c r="B234" t="str">
        <f t="shared" si="3"/>
        <v/>
      </c>
    </row>
    <row r="235" spans="2:2" x14ac:dyDescent="0.25">
      <c r="B235" t="str">
        <f t="shared" si="3"/>
        <v/>
      </c>
    </row>
    <row r="236" spans="2:2" x14ac:dyDescent="0.25">
      <c r="B236" t="str">
        <f t="shared" si="3"/>
        <v/>
      </c>
    </row>
    <row r="237" spans="2:2" x14ac:dyDescent="0.25">
      <c r="B237" t="str">
        <f t="shared" si="3"/>
        <v/>
      </c>
    </row>
    <row r="238" spans="2:2" x14ac:dyDescent="0.25">
      <c r="B238" t="str">
        <f t="shared" si="3"/>
        <v/>
      </c>
    </row>
    <row r="239" spans="2:2" x14ac:dyDescent="0.25">
      <c r="B239" t="str">
        <f t="shared" si="3"/>
        <v/>
      </c>
    </row>
    <row r="240" spans="2:2" x14ac:dyDescent="0.25">
      <c r="B240" t="str">
        <f t="shared" si="3"/>
        <v/>
      </c>
    </row>
    <row r="241" spans="2:2" x14ac:dyDescent="0.25">
      <c r="B241" t="str">
        <f t="shared" si="3"/>
        <v/>
      </c>
    </row>
    <row r="242" spans="2:2" x14ac:dyDescent="0.25">
      <c r="B242" t="str">
        <f t="shared" si="3"/>
        <v/>
      </c>
    </row>
    <row r="243" spans="2:2" x14ac:dyDescent="0.25">
      <c r="B243" t="str">
        <f t="shared" si="3"/>
        <v/>
      </c>
    </row>
    <row r="244" spans="2:2" x14ac:dyDescent="0.25">
      <c r="B244" t="str">
        <f t="shared" si="3"/>
        <v/>
      </c>
    </row>
    <row r="245" spans="2:2" x14ac:dyDescent="0.25">
      <c r="B245" t="str">
        <f t="shared" si="3"/>
        <v/>
      </c>
    </row>
    <row r="246" spans="2:2" x14ac:dyDescent="0.25">
      <c r="B246" t="str">
        <f t="shared" si="3"/>
        <v/>
      </c>
    </row>
    <row r="247" spans="2:2" x14ac:dyDescent="0.25">
      <c r="B247" t="str">
        <f t="shared" si="3"/>
        <v/>
      </c>
    </row>
    <row r="248" spans="2:2" x14ac:dyDescent="0.25">
      <c r="B248" t="str">
        <f t="shared" si="3"/>
        <v/>
      </c>
    </row>
    <row r="249" spans="2:2" x14ac:dyDescent="0.25">
      <c r="B249" t="str">
        <f t="shared" si="3"/>
        <v/>
      </c>
    </row>
    <row r="250" spans="2:2" x14ac:dyDescent="0.25">
      <c r="B250" t="str">
        <f t="shared" si="3"/>
        <v/>
      </c>
    </row>
    <row r="251" spans="2:2" x14ac:dyDescent="0.25">
      <c r="B251" t="str">
        <f t="shared" si="3"/>
        <v/>
      </c>
    </row>
    <row r="252" spans="2:2" x14ac:dyDescent="0.25">
      <c r="B252" t="str">
        <f t="shared" si="3"/>
        <v/>
      </c>
    </row>
    <row r="253" spans="2:2" x14ac:dyDescent="0.25">
      <c r="B253" t="str">
        <f t="shared" si="3"/>
        <v/>
      </c>
    </row>
    <row r="254" spans="2:2" x14ac:dyDescent="0.25">
      <c r="B254" t="str">
        <f t="shared" si="3"/>
        <v/>
      </c>
    </row>
    <row r="255" spans="2:2" x14ac:dyDescent="0.25">
      <c r="B255" t="str">
        <f t="shared" si="3"/>
        <v/>
      </c>
    </row>
    <row r="256" spans="2:2" x14ac:dyDescent="0.25">
      <c r="B256" t="str">
        <f t="shared" si="3"/>
        <v/>
      </c>
    </row>
    <row r="257" spans="2:2" x14ac:dyDescent="0.25">
      <c r="B257" t="str">
        <f t="shared" si="3"/>
        <v/>
      </c>
    </row>
    <row r="258" spans="2:2" x14ac:dyDescent="0.25">
      <c r="B258" t="str">
        <f t="shared" si="3"/>
        <v/>
      </c>
    </row>
    <row r="259" spans="2:2" x14ac:dyDescent="0.25">
      <c r="B259" t="str">
        <f t="shared" ref="B259:B322" si="4">IFERROR(VLOOKUP(A259, L:L, 1, FALSE), "")</f>
        <v/>
      </c>
    </row>
    <row r="260" spans="2:2" x14ac:dyDescent="0.25">
      <c r="B260" t="str">
        <f t="shared" si="4"/>
        <v/>
      </c>
    </row>
    <row r="261" spans="2:2" x14ac:dyDescent="0.25">
      <c r="B261" t="str">
        <f t="shared" si="4"/>
        <v/>
      </c>
    </row>
    <row r="262" spans="2:2" x14ac:dyDescent="0.25">
      <c r="B262" t="str">
        <f t="shared" si="4"/>
        <v/>
      </c>
    </row>
    <row r="263" spans="2:2" x14ac:dyDescent="0.25">
      <c r="B263" t="str">
        <f t="shared" si="4"/>
        <v/>
      </c>
    </row>
    <row r="264" spans="2:2" x14ac:dyDescent="0.25">
      <c r="B264" t="str">
        <f t="shared" si="4"/>
        <v/>
      </c>
    </row>
    <row r="265" spans="2:2" x14ac:dyDescent="0.25">
      <c r="B265" t="str">
        <f t="shared" si="4"/>
        <v/>
      </c>
    </row>
    <row r="266" spans="2:2" x14ac:dyDescent="0.25">
      <c r="B266" t="str">
        <f t="shared" si="4"/>
        <v/>
      </c>
    </row>
    <row r="267" spans="2:2" x14ac:dyDescent="0.25">
      <c r="B267" t="str">
        <f t="shared" si="4"/>
        <v/>
      </c>
    </row>
    <row r="268" spans="2:2" x14ac:dyDescent="0.25">
      <c r="B268" t="str">
        <f t="shared" si="4"/>
        <v/>
      </c>
    </row>
    <row r="269" spans="2:2" x14ac:dyDescent="0.25">
      <c r="B269" t="str">
        <f t="shared" si="4"/>
        <v/>
      </c>
    </row>
    <row r="270" spans="2:2" x14ac:dyDescent="0.25">
      <c r="B270" t="str">
        <f t="shared" si="4"/>
        <v/>
      </c>
    </row>
    <row r="271" spans="2:2" x14ac:dyDescent="0.25">
      <c r="B271" t="str">
        <f t="shared" si="4"/>
        <v/>
      </c>
    </row>
    <row r="272" spans="2:2" x14ac:dyDescent="0.25">
      <c r="B272" t="str">
        <f t="shared" si="4"/>
        <v/>
      </c>
    </row>
    <row r="273" spans="2:2" x14ac:dyDescent="0.25">
      <c r="B273" t="str">
        <f t="shared" si="4"/>
        <v/>
      </c>
    </row>
    <row r="274" spans="2:2" x14ac:dyDescent="0.25">
      <c r="B274" t="str">
        <f t="shared" si="4"/>
        <v/>
      </c>
    </row>
    <row r="275" spans="2:2" x14ac:dyDescent="0.25">
      <c r="B275" t="str">
        <f t="shared" si="4"/>
        <v/>
      </c>
    </row>
    <row r="276" spans="2:2" x14ac:dyDescent="0.25">
      <c r="B276" t="str">
        <f t="shared" si="4"/>
        <v/>
      </c>
    </row>
    <row r="277" spans="2:2" x14ac:dyDescent="0.25">
      <c r="B277" t="str">
        <f t="shared" si="4"/>
        <v/>
      </c>
    </row>
    <row r="278" spans="2:2" x14ac:dyDescent="0.25">
      <c r="B278" t="str">
        <f t="shared" si="4"/>
        <v/>
      </c>
    </row>
    <row r="279" spans="2:2" x14ac:dyDescent="0.25">
      <c r="B279" t="str">
        <f t="shared" si="4"/>
        <v/>
      </c>
    </row>
    <row r="280" spans="2:2" x14ac:dyDescent="0.25">
      <c r="B280" t="str">
        <f t="shared" si="4"/>
        <v/>
      </c>
    </row>
    <row r="281" spans="2:2" x14ac:dyDescent="0.25">
      <c r="B281" t="str">
        <f t="shared" si="4"/>
        <v/>
      </c>
    </row>
    <row r="282" spans="2:2" x14ac:dyDescent="0.25">
      <c r="B282" t="str">
        <f t="shared" si="4"/>
        <v/>
      </c>
    </row>
    <row r="283" spans="2:2" x14ac:dyDescent="0.25">
      <c r="B283" t="str">
        <f t="shared" si="4"/>
        <v/>
      </c>
    </row>
    <row r="284" spans="2:2" x14ac:dyDescent="0.25">
      <c r="B284" t="str">
        <f t="shared" si="4"/>
        <v/>
      </c>
    </row>
    <row r="285" spans="2:2" x14ac:dyDescent="0.25">
      <c r="B285" t="str">
        <f t="shared" si="4"/>
        <v/>
      </c>
    </row>
    <row r="286" spans="2:2" x14ac:dyDescent="0.25">
      <c r="B286" t="str">
        <f t="shared" si="4"/>
        <v/>
      </c>
    </row>
    <row r="287" spans="2:2" x14ac:dyDescent="0.25">
      <c r="B287" t="str">
        <f t="shared" si="4"/>
        <v/>
      </c>
    </row>
    <row r="288" spans="2:2" x14ac:dyDescent="0.25">
      <c r="B288" t="str">
        <f t="shared" si="4"/>
        <v/>
      </c>
    </row>
    <row r="289" spans="2:2" x14ac:dyDescent="0.25">
      <c r="B289" t="str">
        <f t="shared" si="4"/>
        <v/>
      </c>
    </row>
    <row r="290" spans="2:2" x14ac:dyDescent="0.25">
      <c r="B290" t="str">
        <f t="shared" si="4"/>
        <v/>
      </c>
    </row>
    <row r="291" spans="2:2" x14ac:dyDescent="0.25">
      <c r="B291" t="str">
        <f t="shared" si="4"/>
        <v/>
      </c>
    </row>
    <row r="292" spans="2:2" x14ac:dyDescent="0.25">
      <c r="B292" t="str">
        <f t="shared" si="4"/>
        <v/>
      </c>
    </row>
    <row r="293" spans="2:2" x14ac:dyDescent="0.25">
      <c r="B293" t="str">
        <f t="shared" si="4"/>
        <v/>
      </c>
    </row>
    <row r="294" spans="2:2" x14ac:dyDescent="0.25">
      <c r="B294" t="str">
        <f t="shared" si="4"/>
        <v/>
      </c>
    </row>
    <row r="295" spans="2:2" x14ac:dyDescent="0.25">
      <c r="B295" t="str">
        <f t="shared" si="4"/>
        <v/>
      </c>
    </row>
    <row r="296" spans="2:2" x14ac:dyDescent="0.25">
      <c r="B296" t="str">
        <f t="shared" si="4"/>
        <v/>
      </c>
    </row>
    <row r="297" spans="2:2" x14ac:dyDescent="0.25">
      <c r="B297" t="str">
        <f t="shared" si="4"/>
        <v/>
      </c>
    </row>
    <row r="298" spans="2:2" x14ac:dyDescent="0.25">
      <c r="B298" t="str">
        <f t="shared" si="4"/>
        <v/>
      </c>
    </row>
    <row r="299" spans="2:2" x14ac:dyDescent="0.25">
      <c r="B299" t="str">
        <f t="shared" si="4"/>
        <v/>
      </c>
    </row>
    <row r="300" spans="2:2" x14ac:dyDescent="0.25">
      <c r="B300" t="str">
        <f t="shared" si="4"/>
        <v/>
      </c>
    </row>
    <row r="301" spans="2:2" x14ac:dyDescent="0.25">
      <c r="B301" t="str">
        <f t="shared" si="4"/>
        <v/>
      </c>
    </row>
    <row r="302" spans="2:2" x14ac:dyDescent="0.25">
      <c r="B302" t="str">
        <f t="shared" si="4"/>
        <v/>
      </c>
    </row>
    <row r="303" spans="2:2" x14ac:dyDescent="0.25">
      <c r="B303" t="str">
        <f t="shared" si="4"/>
        <v/>
      </c>
    </row>
    <row r="304" spans="2:2" x14ac:dyDescent="0.25">
      <c r="B304" t="str">
        <f t="shared" si="4"/>
        <v/>
      </c>
    </row>
    <row r="305" spans="2:2" x14ac:dyDescent="0.25">
      <c r="B305" t="str">
        <f t="shared" si="4"/>
        <v/>
      </c>
    </row>
    <row r="306" spans="2:2" x14ac:dyDescent="0.25">
      <c r="B306" t="str">
        <f t="shared" si="4"/>
        <v/>
      </c>
    </row>
    <row r="307" spans="2:2" x14ac:dyDescent="0.25">
      <c r="B307" t="str">
        <f t="shared" si="4"/>
        <v/>
      </c>
    </row>
    <row r="308" spans="2:2" x14ac:dyDescent="0.25">
      <c r="B308" t="str">
        <f t="shared" si="4"/>
        <v/>
      </c>
    </row>
    <row r="309" spans="2:2" x14ac:dyDescent="0.25">
      <c r="B309" t="str">
        <f t="shared" si="4"/>
        <v/>
      </c>
    </row>
    <row r="310" spans="2:2" x14ac:dyDescent="0.25">
      <c r="B310" t="str">
        <f t="shared" si="4"/>
        <v/>
      </c>
    </row>
    <row r="311" spans="2:2" x14ac:dyDescent="0.25">
      <c r="B311" t="str">
        <f t="shared" si="4"/>
        <v/>
      </c>
    </row>
    <row r="312" spans="2:2" x14ac:dyDescent="0.25">
      <c r="B312" t="str">
        <f t="shared" si="4"/>
        <v/>
      </c>
    </row>
    <row r="313" spans="2:2" x14ac:dyDescent="0.25">
      <c r="B313" t="str">
        <f t="shared" si="4"/>
        <v/>
      </c>
    </row>
    <row r="314" spans="2:2" x14ac:dyDescent="0.25">
      <c r="B314" t="str">
        <f t="shared" si="4"/>
        <v/>
      </c>
    </row>
    <row r="315" spans="2:2" x14ac:dyDescent="0.25">
      <c r="B315" t="str">
        <f t="shared" si="4"/>
        <v/>
      </c>
    </row>
    <row r="316" spans="2:2" x14ac:dyDescent="0.25">
      <c r="B316" t="str">
        <f t="shared" si="4"/>
        <v/>
      </c>
    </row>
    <row r="317" spans="2:2" x14ac:dyDescent="0.25">
      <c r="B317" t="str">
        <f t="shared" si="4"/>
        <v/>
      </c>
    </row>
    <row r="318" spans="2:2" x14ac:dyDescent="0.25">
      <c r="B318" t="str">
        <f t="shared" si="4"/>
        <v/>
      </c>
    </row>
    <row r="319" spans="2:2" x14ac:dyDescent="0.25">
      <c r="B319" t="str">
        <f t="shared" si="4"/>
        <v/>
      </c>
    </row>
    <row r="320" spans="2:2" x14ac:dyDescent="0.25">
      <c r="B320" t="str">
        <f t="shared" si="4"/>
        <v/>
      </c>
    </row>
    <row r="321" spans="2:2" x14ac:dyDescent="0.25">
      <c r="B321" t="str">
        <f t="shared" si="4"/>
        <v/>
      </c>
    </row>
    <row r="322" spans="2:2" x14ac:dyDescent="0.25">
      <c r="B322" t="str">
        <f t="shared" si="4"/>
        <v/>
      </c>
    </row>
    <row r="323" spans="2:2" x14ac:dyDescent="0.25">
      <c r="B323" t="str">
        <f t="shared" ref="B323:B386" si="5">IFERROR(VLOOKUP(A323, L:L, 1, FALSE), "")</f>
        <v/>
      </c>
    </row>
    <row r="324" spans="2:2" x14ac:dyDescent="0.25">
      <c r="B324" t="str">
        <f t="shared" si="5"/>
        <v/>
      </c>
    </row>
    <row r="325" spans="2:2" x14ac:dyDescent="0.25">
      <c r="B325" t="str">
        <f t="shared" si="5"/>
        <v/>
      </c>
    </row>
    <row r="326" spans="2:2" x14ac:dyDescent="0.25">
      <c r="B326" t="str">
        <f t="shared" si="5"/>
        <v/>
      </c>
    </row>
    <row r="327" spans="2:2" x14ac:dyDescent="0.25">
      <c r="B327" t="str">
        <f t="shared" si="5"/>
        <v/>
      </c>
    </row>
    <row r="328" spans="2:2" x14ac:dyDescent="0.25">
      <c r="B328" t="str">
        <f t="shared" si="5"/>
        <v/>
      </c>
    </row>
    <row r="329" spans="2:2" x14ac:dyDescent="0.25">
      <c r="B329" t="str">
        <f t="shared" si="5"/>
        <v/>
      </c>
    </row>
    <row r="330" spans="2:2" x14ac:dyDescent="0.25">
      <c r="B330" t="str">
        <f t="shared" si="5"/>
        <v/>
      </c>
    </row>
    <row r="331" spans="2:2" x14ac:dyDescent="0.25">
      <c r="B331" t="str">
        <f t="shared" si="5"/>
        <v/>
      </c>
    </row>
    <row r="332" spans="2:2" x14ac:dyDescent="0.25">
      <c r="B332" t="str">
        <f t="shared" si="5"/>
        <v/>
      </c>
    </row>
    <row r="333" spans="2:2" x14ac:dyDescent="0.25">
      <c r="B333" t="str">
        <f t="shared" si="5"/>
        <v/>
      </c>
    </row>
    <row r="334" spans="2:2" x14ac:dyDescent="0.25">
      <c r="B334" t="str">
        <f t="shared" si="5"/>
        <v/>
      </c>
    </row>
    <row r="335" spans="2:2" x14ac:dyDescent="0.25">
      <c r="B335" t="str">
        <f t="shared" si="5"/>
        <v/>
      </c>
    </row>
    <row r="336" spans="2:2" x14ac:dyDescent="0.25">
      <c r="B336" t="str">
        <f t="shared" si="5"/>
        <v/>
      </c>
    </row>
    <row r="337" spans="2:2" x14ac:dyDescent="0.25">
      <c r="B337" t="str">
        <f t="shared" si="5"/>
        <v/>
      </c>
    </row>
    <row r="338" spans="2:2" x14ac:dyDescent="0.25">
      <c r="B338" t="str">
        <f t="shared" si="5"/>
        <v/>
      </c>
    </row>
    <row r="339" spans="2:2" x14ac:dyDescent="0.25">
      <c r="B339" t="str">
        <f t="shared" si="5"/>
        <v/>
      </c>
    </row>
    <row r="340" spans="2:2" x14ac:dyDescent="0.25">
      <c r="B340" t="str">
        <f t="shared" si="5"/>
        <v/>
      </c>
    </row>
    <row r="341" spans="2:2" x14ac:dyDescent="0.25">
      <c r="B341" t="str">
        <f t="shared" si="5"/>
        <v/>
      </c>
    </row>
    <row r="342" spans="2:2" x14ac:dyDescent="0.25">
      <c r="B342" t="str">
        <f t="shared" si="5"/>
        <v/>
      </c>
    </row>
    <row r="343" spans="2:2" x14ac:dyDescent="0.25">
      <c r="B343" t="str">
        <f t="shared" si="5"/>
        <v/>
      </c>
    </row>
    <row r="344" spans="2:2" x14ac:dyDescent="0.25">
      <c r="B344" t="str">
        <f t="shared" si="5"/>
        <v/>
      </c>
    </row>
    <row r="345" spans="2:2" x14ac:dyDescent="0.25">
      <c r="B345" t="str">
        <f t="shared" si="5"/>
        <v/>
      </c>
    </row>
    <row r="346" spans="2:2" x14ac:dyDescent="0.25">
      <c r="B346" t="str">
        <f t="shared" si="5"/>
        <v/>
      </c>
    </row>
    <row r="347" spans="2:2" x14ac:dyDescent="0.25">
      <c r="B347" t="str">
        <f t="shared" si="5"/>
        <v/>
      </c>
    </row>
    <row r="348" spans="2:2" x14ac:dyDescent="0.25">
      <c r="B348" t="str">
        <f t="shared" si="5"/>
        <v/>
      </c>
    </row>
    <row r="349" spans="2:2" x14ac:dyDescent="0.25">
      <c r="B349" t="str">
        <f t="shared" si="5"/>
        <v/>
      </c>
    </row>
    <row r="350" spans="2:2" x14ac:dyDescent="0.25">
      <c r="B350" t="str">
        <f t="shared" si="5"/>
        <v/>
      </c>
    </row>
    <row r="351" spans="2:2" x14ac:dyDescent="0.25">
      <c r="B351" t="str">
        <f t="shared" si="5"/>
        <v/>
      </c>
    </row>
    <row r="352" spans="2:2" x14ac:dyDescent="0.25">
      <c r="B352" t="str">
        <f t="shared" si="5"/>
        <v/>
      </c>
    </row>
    <row r="353" spans="2:2" x14ac:dyDescent="0.25">
      <c r="B353" t="str">
        <f t="shared" si="5"/>
        <v/>
      </c>
    </row>
    <row r="354" spans="2:2" x14ac:dyDescent="0.25">
      <c r="B354" t="str">
        <f t="shared" si="5"/>
        <v/>
      </c>
    </row>
    <row r="355" spans="2:2" x14ac:dyDescent="0.25">
      <c r="B355" t="str">
        <f t="shared" si="5"/>
        <v/>
      </c>
    </row>
    <row r="356" spans="2:2" x14ac:dyDescent="0.25">
      <c r="B356" t="str">
        <f t="shared" si="5"/>
        <v/>
      </c>
    </row>
    <row r="357" spans="2:2" x14ac:dyDescent="0.25">
      <c r="B357" t="str">
        <f t="shared" si="5"/>
        <v/>
      </c>
    </row>
    <row r="358" spans="2:2" x14ac:dyDescent="0.25">
      <c r="B358" t="str">
        <f t="shared" si="5"/>
        <v/>
      </c>
    </row>
    <row r="359" spans="2:2" x14ac:dyDescent="0.25">
      <c r="B359" t="str">
        <f t="shared" si="5"/>
        <v/>
      </c>
    </row>
    <row r="360" spans="2:2" x14ac:dyDescent="0.25">
      <c r="B360" t="str">
        <f t="shared" si="5"/>
        <v/>
      </c>
    </row>
    <row r="361" spans="2:2" x14ac:dyDescent="0.25">
      <c r="B361" t="str">
        <f t="shared" si="5"/>
        <v/>
      </c>
    </row>
    <row r="362" spans="2:2" x14ac:dyDescent="0.25">
      <c r="B362" t="str">
        <f t="shared" si="5"/>
        <v/>
      </c>
    </row>
    <row r="363" spans="2:2" x14ac:dyDescent="0.25">
      <c r="B363" t="str">
        <f t="shared" si="5"/>
        <v/>
      </c>
    </row>
    <row r="364" spans="2:2" x14ac:dyDescent="0.25">
      <c r="B364" t="str">
        <f t="shared" si="5"/>
        <v/>
      </c>
    </row>
    <row r="365" spans="2:2" x14ac:dyDescent="0.25">
      <c r="B365" t="str">
        <f t="shared" si="5"/>
        <v/>
      </c>
    </row>
    <row r="366" spans="2:2" x14ac:dyDescent="0.25">
      <c r="B366" t="str">
        <f t="shared" si="5"/>
        <v/>
      </c>
    </row>
    <row r="367" spans="2:2" x14ac:dyDescent="0.25">
      <c r="B367" t="str">
        <f t="shared" si="5"/>
        <v/>
      </c>
    </row>
    <row r="368" spans="2:2" x14ac:dyDescent="0.25">
      <c r="B368" t="str">
        <f t="shared" si="5"/>
        <v/>
      </c>
    </row>
    <row r="369" spans="2:2" x14ac:dyDescent="0.25">
      <c r="B369" t="str">
        <f t="shared" si="5"/>
        <v/>
      </c>
    </row>
    <row r="370" spans="2:2" x14ac:dyDescent="0.25">
      <c r="B370" t="str">
        <f t="shared" si="5"/>
        <v/>
      </c>
    </row>
    <row r="371" spans="2:2" x14ac:dyDescent="0.25">
      <c r="B371" t="str">
        <f t="shared" si="5"/>
        <v/>
      </c>
    </row>
    <row r="372" spans="2:2" x14ac:dyDescent="0.25">
      <c r="B372" t="str">
        <f t="shared" si="5"/>
        <v/>
      </c>
    </row>
    <row r="373" spans="2:2" x14ac:dyDescent="0.25">
      <c r="B373" t="str">
        <f t="shared" si="5"/>
        <v/>
      </c>
    </row>
    <row r="374" spans="2:2" x14ac:dyDescent="0.25">
      <c r="B374" t="str">
        <f t="shared" si="5"/>
        <v/>
      </c>
    </row>
    <row r="375" spans="2:2" x14ac:dyDescent="0.25">
      <c r="B375" t="str">
        <f t="shared" si="5"/>
        <v/>
      </c>
    </row>
    <row r="376" spans="2:2" x14ac:dyDescent="0.25">
      <c r="B376" t="str">
        <f t="shared" si="5"/>
        <v/>
      </c>
    </row>
    <row r="377" spans="2:2" x14ac:dyDescent="0.25">
      <c r="B377" t="str">
        <f t="shared" si="5"/>
        <v/>
      </c>
    </row>
    <row r="378" spans="2:2" x14ac:dyDescent="0.25">
      <c r="B378" t="str">
        <f t="shared" si="5"/>
        <v/>
      </c>
    </row>
    <row r="379" spans="2:2" x14ac:dyDescent="0.25">
      <c r="B379" t="str">
        <f t="shared" si="5"/>
        <v/>
      </c>
    </row>
    <row r="380" spans="2:2" x14ac:dyDescent="0.25">
      <c r="B380" t="str">
        <f t="shared" si="5"/>
        <v/>
      </c>
    </row>
    <row r="381" spans="2:2" x14ac:dyDescent="0.25">
      <c r="B381" t="str">
        <f t="shared" si="5"/>
        <v/>
      </c>
    </row>
    <row r="382" spans="2:2" x14ac:dyDescent="0.25">
      <c r="B382" t="str">
        <f t="shared" si="5"/>
        <v/>
      </c>
    </row>
    <row r="383" spans="2:2" x14ac:dyDescent="0.25">
      <c r="B383" t="str">
        <f t="shared" si="5"/>
        <v/>
      </c>
    </row>
    <row r="384" spans="2:2" x14ac:dyDescent="0.25">
      <c r="B384" t="str">
        <f t="shared" si="5"/>
        <v/>
      </c>
    </row>
    <row r="385" spans="2:2" x14ac:dyDescent="0.25">
      <c r="B385" t="str">
        <f t="shared" si="5"/>
        <v/>
      </c>
    </row>
    <row r="386" spans="2:2" x14ac:dyDescent="0.25">
      <c r="B386" t="str">
        <f t="shared" si="5"/>
        <v/>
      </c>
    </row>
    <row r="387" spans="2:2" x14ac:dyDescent="0.25">
      <c r="B387" t="str">
        <f t="shared" ref="B387:B450" si="6">IFERROR(VLOOKUP(A387, L:L, 1, FALSE), "")</f>
        <v/>
      </c>
    </row>
    <row r="388" spans="2:2" x14ac:dyDescent="0.25">
      <c r="B388" t="str">
        <f t="shared" si="6"/>
        <v/>
      </c>
    </row>
    <row r="389" spans="2:2" x14ac:dyDescent="0.25">
      <c r="B389" t="str">
        <f t="shared" si="6"/>
        <v/>
      </c>
    </row>
    <row r="390" spans="2:2" x14ac:dyDescent="0.25">
      <c r="B390" t="str">
        <f t="shared" si="6"/>
        <v/>
      </c>
    </row>
    <row r="391" spans="2:2" x14ac:dyDescent="0.25">
      <c r="B391" t="str">
        <f t="shared" si="6"/>
        <v/>
      </c>
    </row>
    <row r="392" spans="2:2" x14ac:dyDescent="0.25">
      <c r="B392" t="str">
        <f t="shared" si="6"/>
        <v/>
      </c>
    </row>
    <row r="393" spans="2:2" x14ac:dyDescent="0.25">
      <c r="B393" t="str">
        <f t="shared" si="6"/>
        <v/>
      </c>
    </row>
    <row r="394" spans="2:2" x14ac:dyDescent="0.25">
      <c r="B394" t="str">
        <f t="shared" si="6"/>
        <v/>
      </c>
    </row>
    <row r="395" spans="2:2" x14ac:dyDescent="0.25">
      <c r="B395" t="str">
        <f t="shared" si="6"/>
        <v/>
      </c>
    </row>
    <row r="396" spans="2:2" x14ac:dyDescent="0.25">
      <c r="B396" t="str">
        <f t="shared" si="6"/>
        <v/>
      </c>
    </row>
    <row r="397" spans="2:2" x14ac:dyDescent="0.25">
      <c r="B397" t="str">
        <f t="shared" si="6"/>
        <v/>
      </c>
    </row>
    <row r="398" spans="2:2" x14ac:dyDescent="0.25">
      <c r="B398" t="str">
        <f t="shared" si="6"/>
        <v/>
      </c>
    </row>
    <row r="399" spans="2:2" x14ac:dyDescent="0.25">
      <c r="B399" t="str">
        <f t="shared" si="6"/>
        <v/>
      </c>
    </row>
    <row r="400" spans="2:2" x14ac:dyDescent="0.25">
      <c r="B400" t="str">
        <f t="shared" si="6"/>
        <v/>
      </c>
    </row>
    <row r="401" spans="2:2" x14ac:dyDescent="0.25">
      <c r="B401" t="str">
        <f t="shared" si="6"/>
        <v/>
      </c>
    </row>
    <row r="402" spans="2:2" x14ac:dyDescent="0.25">
      <c r="B402" t="str">
        <f t="shared" si="6"/>
        <v/>
      </c>
    </row>
    <row r="403" spans="2:2" x14ac:dyDescent="0.25">
      <c r="B403" t="str">
        <f t="shared" si="6"/>
        <v/>
      </c>
    </row>
    <row r="404" spans="2:2" x14ac:dyDescent="0.25">
      <c r="B404" t="str">
        <f t="shared" si="6"/>
        <v/>
      </c>
    </row>
    <row r="405" spans="2:2" x14ac:dyDescent="0.25">
      <c r="B405" t="str">
        <f t="shared" si="6"/>
        <v/>
      </c>
    </row>
    <row r="406" spans="2:2" x14ac:dyDescent="0.25">
      <c r="B406" t="str">
        <f t="shared" si="6"/>
        <v/>
      </c>
    </row>
    <row r="407" spans="2:2" x14ac:dyDescent="0.25">
      <c r="B407" t="str">
        <f t="shared" si="6"/>
        <v/>
      </c>
    </row>
    <row r="408" spans="2:2" x14ac:dyDescent="0.25">
      <c r="B408" t="str">
        <f t="shared" si="6"/>
        <v/>
      </c>
    </row>
    <row r="409" spans="2:2" x14ac:dyDescent="0.25">
      <c r="B409" t="str">
        <f t="shared" si="6"/>
        <v/>
      </c>
    </row>
    <row r="410" spans="2:2" x14ac:dyDescent="0.25">
      <c r="B410" t="str">
        <f t="shared" si="6"/>
        <v/>
      </c>
    </row>
    <row r="411" spans="2:2" x14ac:dyDescent="0.25">
      <c r="B411" t="str">
        <f t="shared" si="6"/>
        <v/>
      </c>
    </row>
    <row r="412" spans="2:2" x14ac:dyDescent="0.25">
      <c r="B412" t="str">
        <f t="shared" si="6"/>
        <v/>
      </c>
    </row>
    <row r="413" spans="2:2" x14ac:dyDescent="0.25">
      <c r="B413" t="str">
        <f t="shared" si="6"/>
        <v/>
      </c>
    </row>
    <row r="414" spans="2:2" x14ac:dyDescent="0.25">
      <c r="B414" t="str">
        <f t="shared" si="6"/>
        <v/>
      </c>
    </row>
    <row r="415" spans="2:2" x14ac:dyDescent="0.25">
      <c r="B415" t="str">
        <f t="shared" si="6"/>
        <v/>
      </c>
    </row>
    <row r="416" spans="2:2" x14ac:dyDescent="0.25">
      <c r="B416" t="str">
        <f t="shared" si="6"/>
        <v/>
      </c>
    </row>
    <row r="417" spans="2:2" x14ac:dyDescent="0.25">
      <c r="B417" t="str">
        <f t="shared" si="6"/>
        <v/>
      </c>
    </row>
    <row r="418" spans="2:2" x14ac:dyDescent="0.25">
      <c r="B418" t="str">
        <f t="shared" si="6"/>
        <v/>
      </c>
    </row>
    <row r="419" spans="2:2" x14ac:dyDescent="0.25">
      <c r="B419" t="str">
        <f t="shared" si="6"/>
        <v/>
      </c>
    </row>
    <row r="420" spans="2:2" x14ac:dyDescent="0.25">
      <c r="B420" t="str">
        <f t="shared" si="6"/>
        <v/>
      </c>
    </row>
    <row r="421" spans="2:2" x14ac:dyDescent="0.25">
      <c r="B421" t="str">
        <f t="shared" si="6"/>
        <v/>
      </c>
    </row>
    <row r="422" spans="2:2" x14ac:dyDescent="0.25">
      <c r="B422" t="str">
        <f t="shared" si="6"/>
        <v/>
      </c>
    </row>
    <row r="423" spans="2:2" x14ac:dyDescent="0.25">
      <c r="B423" t="str">
        <f t="shared" si="6"/>
        <v/>
      </c>
    </row>
    <row r="424" spans="2:2" x14ac:dyDescent="0.25">
      <c r="B424" t="str">
        <f t="shared" si="6"/>
        <v/>
      </c>
    </row>
    <row r="425" spans="2:2" x14ac:dyDescent="0.25">
      <c r="B425" t="str">
        <f t="shared" si="6"/>
        <v/>
      </c>
    </row>
    <row r="426" spans="2:2" x14ac:dyDescent="0.25">
      <c r="B426" t="str">
        <f t="shared" si="6"/>
        <v/>
      </c>
    </row>
    <row r="427" spans="2:2" x14ac:dyDescent="0.25">
      <c r="B427" t="str">
        <f t="shared" si="6"/>
        <v/>
      </c>
    </row>
    <row r="428" spans="2:2" x14ac:dyDescent="0.25">
      <c r="B428" t="str">
        <f t="shared" si="6"/>
        <v/>
      </c>
    </row>
    <row r="429" spans="2:2" x14ac:dyDescent="0.25">
      <c r="B429" t="str">
        <f t="shared" si="6"/>
        <v/>
      </c>
    </row>
    <row r="430" spans="2:2" x14ac:dyDescent="0.25">
      <c r="B430" t="str">
        <f t="shared" si="6"/>
        <v/>
      </c>
    </row>
    <row r="431" spans="2:2" x14ac:dyDescent="0.25">
      <c r="B431" t="str">
        <f t="shared" si="6"/>
        <v/>
      </c>
    </row>
    <row r="432" spans="2:2" x14ac:dyDescent="0.25">
      <c r="B432" t="str">
        <f t="shared" si="6"/>
        <v/>
      </c>
    </row>
    <row r="433" spans="2:2" x14ac:dyDescent="0.25">
      <c r="B433" t="str">
        <f t="shared" si="6"/>
        <v/>
      </c>
    </row>
    <row r="434" spans="2:2" x14ac:dyDescent="0.25">
      <c r="B434" t="str">
        <f t="shared" si="6"/>
        <v/>
      </c>
    </row>
    <row r="435" spans="2:2" x14ac:dyDescent="0.25">
      <c r="B435" t="str">
        <f t="shared" si="6"/>
        <v/>
      </c>
    </row>
    <row r="436" spans="2:2" x14ac:dyDescent="0.25">
      <c r="B436" t="str">
        <f t="shared" si="6"/>
        <v/>
      </c>
    </row>
    <row r="437" spans="2:2" x14ac:dyDescent="0.25">
      <c r="B437" t="str">
        <f t="shared" si="6"/>
        <v/>
      </c>
    </row>
    <row r="438" spans="2:2" x14ac:dyDescent="0.25">
      <c r="B438" t="str">
        <f t="shared" si="6"/>
        <v/>
      </c>
    </row>
    <row r="439" spans="2:2" x14ac:dyDescent="0.25">
      <c r="B439" t="str">
        <f t="shared" si="6"/>
        <v/>
      </c>
    </row>
    <row r="440" spans="2:2" x14ac:dyDescent="0.25">
      <c r="B440" t="str">
        <f t="shared" si="6"/>
        <v/>
      </c>
    </row>
    <row r="441" spans="2:2" x14ac:dyDescent="0.25">
      <c r="B441" t="str">
        <f t="shared" si="6"/>
        <v/>
      </c>
    </row>
    <row r="442" spans="2:2" x14ac:dyDescent="0.25">
      <c r="B442" t="str">
        <f t="shared" si="6"/>
        <v/>
      </c>
    </row>
    <row r="443" spans="2:2" x14ac:dyDescent="0.25">
      <c r="B443" t="str">
        <f t="shared" si="6"/>
        <v/>
      </c>
    </row>
    <row r="444" spans="2:2" x14ac:dyDescent="0.25">
      <c r="B444" t="str">
        <f t="shared" si="6"/>
        <v/>
      </c>
    </row>
    <row r="445" spans="2:2" x14ac:dyDescent="0.25">
      <c r="B445" t="str">
        <f t="shared" si="6"/>
        <v/>
      </c>
    </row>
    <row r="446" spans="2:2" x14ac:dyDescent="0.25">
      <c r="B446" t="str">
        <f t="shared" si="6"/>
        <v/>
      </c>
    </row>
    <row r="447" spans="2:2" x14ac:dyDescent="0.25">
      <c r="B447" t="str">
        <f t="shared" si="6"/>
        <v/>
      </c>
    </row>
    <row r="448" spans="2:2" x14ac:dyDescent="0.25">
      <c r="B448" t="str">
        <f t="shared" si="6"/>
        <v/>
      </c>
    </row>
    <row r="449" spans="2:2" x14ac:dyDescent="0.25">
      <c r="B449" t="str">
        <f t="shared" si="6"/>
        <v/>
      </c>
    </row>
    <row r="450" spans="2:2" x14ac:dyDescent="0.25">
      <c r="B450" t="str">
        <f t="shared" si="6"/>
        <v/>
      </c>
    </row>
    <row r="451" spans="2:2" x14ac:dyDescent="0.25">
      <c r="B451" t="str">
        <f t="shared" ref="B451:B501" si="7">IFERROR(VLOOKUP(A451, L:L, 1, FALSE), "")</f>
        <v/>
      </c>
    </row>
    <row r="452" spans="2:2" x14ac:dyDescent="0.25">
      <c r="B452" t="str">
        <f t="shared" si="7"/>
        <v/>
      </c>
    </row>
    <row r="453" spans="2:2" x14ac:dyDescent="0.25">
      <c r="B453" t="str">
        <f t="shared" si="7"/>
        <v/>
      </c>
    </row>
    <row r="454" spans="2:2" x14ac:dyDescent="0.25">
      <c r="B454" t="str">
        <f t="shared" si="7"/>
        <v/>
      </c>
    </row>
    <row r="455" spans="2:2" x14ac:dyDescent="0.25">
      <c r="B455" t="str">
        <f t="shared" si="7"/>
        <v/>
      </c>
    </row>
    <row r="456" spans="2:2" x14ac:dyDescent="0.25">
      <c r="B456" t="str">
        <f t="shared" si="7"/>
        <v/>
      </c>
    </row>
    <row r="457" spans="2:2" x14ac:dyDescent="0.25">
      <c r="B457" t="str">
        <f t="shared" si="7"/>
        <v/>
      </c>
    </row>
    <row r="458" spans="2:2" x14ac:dyDescent="0.25">
      <c r="B458" t="str">
        <f t="shared" si="7"/>
        <v/>
      </c>
    </row>
    <row r="459" spans="2:2" x14ac:dyDescent="0.25">
      <c r="B459" t="str">
        <f t="shared" si="7"/>
        <v/>
      </c>
    </row>
    <row r="460" spans="2:2" x14ac:dyDescent="0.25">
      <c r="B460" t="str">
        <f t="shared" si="7"/>
        <v/>
      </c>
    </row>
    <row r="461" spans="2:2" x14ac:dyDescent="0.25">
      <c r="B461" t="str">
        <f t="shared" si="7"/>
        <v/>
      </c>
    </row>
    <row r="462" spans="2:2" x14ac:dyDescent="0.25">
      <c r="B462" t="str">
        <f t="shared" si="7"/>
        <v/>
      </c>
    </row>
    <row r="463" spans="2:2" x14ac:dyDescent="0.25">
      <c r="B463" t="str">
        <f t="shared" si="7"/>
        <v/>
      </c>
    </row>
    <row r="464" spans="2:2" x14ac:dyDescent="0.25">
      <c r="B464" t="str">
        <f t="shared" si="7"/>
        <v/>
      </c>
    </row>
    <row r="465" spans="2:2" x14ac:dyDescent="0.25">
      <c r="B465" t="str">
        <f t="shared" si="7"/>
        <v/>
      </c>
    </row>
    <row r="466" spans="2:2" x14ac:dyDescent="0.25">
      <c r="B466" t="str">
        <f t="shared" si="7"/>
        <v/>
      </c>
    </row>
    <row r="467" spans="2:2" x14ac:dyDescent="0.25">
      <c r="B467" t="str">
        <f t="shared" si="7"/>
        <v/>
      </c>
    </row>
    <row r="468" spans="2:2" x14ac:dyDescent="0.25">
      <c r="B468" t="str">
        <f t="shared" si="7"/>
        <v/>
      </c>
    </row>
    <row r="469" spans="2:2" x14ac:dyDescent="0.25">
      <c r="B469" t="str">
        <f t="shared" si="7"/>
        <v/>
      </c>
    </row>
    <row r="470" spans="2:2" x14ac:dyDescent="0.25">
      <c r="B470" t="str">
        <f t="shared" si="7"/>
        <v/>
      </c>
    </row>
    <row r="471" spans="2:2" x14ac:dyDescent="0.25">
      <c r="B471" t="str">
        <f t="shared" si="7"/>
        <v/>
      </c>
    </row>
    <row r="472" spans="2:2" x14ac:dyDescent="0.25">
      <c r="B472" t="str">
        <f t="shared" si="7"/>
        <v/>
      </c>
    </row>
    <row r="473" spans="2:2" x14ac:dyDescent="0.25">
      <c r="B473" t="str">
        <f t="shared" si="7"/>
        <v/>
      </c>
    </row>
    <row r="474" spans="2:2" x14ac:dyDescent="0.25">
      <c r="B474" t="str">
        <f t="shared" si="7"/>
        <v/>
      </c>
    </row>
    <row r="475" spans="2:2" x14ac:dyDescent="0.25">
      <c r="B475" t="str">
        <f t="shared" si="7"/>
        <v/>
      </c>
    </row>
    <row r="476" spans="2:2" x14ac:dyDescent="0.25">
      <c r="B476" t="str">
        <f t="shared" si="7"/>
        <v/>
      </c>
    </row>
    <row r="477" spans="2:2" x14ac:dyDescent="0.25">
      <c r="B477" t="str">
        <f t="shared" si="7"/>
        <v/>
      </c>
    </row>
    <row r="478" spans="2:2" x14ac:dyDescent="0.25">
      <c r="B478" t="str">
        <f t="shared" si="7"/>
        <v/>
      </c>
    </row>
    <row r="479" spans="2:2" x14ac:dyDescent="0.25">
      <c r="B479" t="str">
        <f t="shared" si="7"/>
        <v/>
      </c>
    </row>
    <row r="480" spans="2:2" x14ac:dyDescent="0.25">
      <c r="B480" t="str">
        <f t="shared" si="7"/>
        <v/>
      </c>
    </row>
    <row r="481" spans="2:2" x14ac:dyDescent="0.25">
      <c r="B481" t="str">
        <f t="shared" si="7"/>
        <v/>
      </c>
    </row>
    <row r="482" spans="2:2" x14ac:dyDescent="0.25">
      <c r="B482" t="str">
        <f t="shared" si="7"/>
        <v/>
      </c>
    </row>
    <row r="483" spans="2:2" x14ac:dyDescent="0.25">
      <c r="B483" t="str">
        <f t="shared" si="7"/>
        <v/>
      </c>
    </row>
    <row r="484" spans="2:2" x14ac:dyDescent="0.25">
      <c r="B484" t="str">
        <f t="shared" si="7"/>
        <v/>
      </c>
    </row>
    <row r="485" spans="2:2" x14ac:dyDescent="0.25">
      <c r="B485" t="str">
        <f t="shared" si="7"/>
        <v/>
      </c>
    </row>
    <row r="486" spans="2:2" x14ac:dyDescent="0.25">
      <c r="B486" t="str">
        <f t="shared" si="7"/>
        <v/>
      </c>
    </row>
    <row r="487" spans="2:2" x14ac:dyDescent="0.25">
      <c r="B487" t="str">
        <f t="shared" si="7"/>
        <v/>
      </c>
    </row>
    <row r="488" spans="2:2" x14ac:dyDescent="0.25">
      <c r="B488" t="str">
        <f t="shared" si="7"/>
        <v/>
      </c>
    </row>
    <row r="489" spans="2:2" x14ac:dyDescent="0.25">
      <c r="B489" t="str">
        <f t="shared" si="7"/>
        <v/>
      </c>
    </row>
    <row r="490" spans="2:2" x14ac:dyDescent="0.25">
      <c r="B490" t="str">
        <f t="shared" si="7"/>
        <v/>
      </c>
    </row>
    <row r="491" spans="2:2" x14ac:dyDescent="0.25">
      <c r="B491" t="str">
        <f t="shared" si="7"/>
        <v/>
      </c>
    </row>
    <row r="492" spans="2:2" x14ac:dyDescent="0.25">
      <c r="B492" t="str">
        <f t="shared" si="7"/>
        <v/>
      </c>
    </row>
    <row r="493" spans="2:2" x14ac:dyDescent="0.25">
      <c r="B493" t="str">
        <f t="shared" si="7"/>
        <v/>
      </c>
    </row>
    <row r="494" spans="2:2" x14ac:dyDescent="0.25">
      <c r="B494" t="str">
        <f t="shared" si="7"/>
        <v/>
      </c>
    </row>
    <row r="495" spans="2:2" x14ac:dyDescent="0.25">
      <c r="B495" t="str">
        <f t="shared" si="7"/>
        <v/>
      </c>
    </row>
    <row r="496" spans="2:2" x14ac:dyDescent="0.25">
      <c r="B496" t="str">
        <f t="shared" si="7"/>
        <v/>
      </c>
    </row>
    <row r="497" spans="2:2" x14ac:dyDescent="0.25">
      <c r="B497" t="str">
        <f t="shared" si="7"/>
        <v/>
      </c>
    </row>
    <row r="498" spans="2:2" x14ac:dyDescent="0.25">
      <c r="B498" t="str">
        <f t="shared" si="7"/>
        <v/>
      </c>
    </row>
    <row r="499" spans="2:2" x14ac:dyDescent="0.25">
      <c r="B499" t="str">
        <f t="shared" si="7"/>
        <v/>
      </c>
    </row>
    <row r="500" spans="2:2" x14ac:dyDescent="0.25">
      <c r="B500" t="str">
        <f t="shared" si="7"/>
        <v/>
      </c>
    </row>
    <row r="501" spans="2:2" x14ac:dyDescent="0.25">
      <c r="B501" t="str">
        <f t="shared" si="7"/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C089-5CB8-4D94-BC6F-E652449E3425}">
  <dimension ref="B1:H501"/>
  <sheetViews>
    <sheetView topLeftCell="A2" workbookViewId="0">
      <selection activeCell="G2" sqref="G1:G1048576"/>
    </sheetView>
  </sheetViews>
  <sheetFormatPr defaultRowHeight="15" x14ac:dyDescent="0.25"/>
  <cols>
    <col min="2" max="2" width="17.85546875" customWidth="1"/>
    <col min="6" max="6" width="20.28515625" customWidth="1"/>
    <col min="7" max="7" width="0" hidden="1" customWidth="1"/>
  </cols>
  <sheetData>
    <row r="1" spans="2:8" x14ac:dyDescent="0.25">
      <c r="B1" s="1" t="s">
        <v>22</v>
      </c>
    </row>
    <row r="2" spans="2:8" x14ac:dyDescent="0.25">
      <c r="B2" t="str">
        <f>_xlfn.CONCAT("'"&amp;A2&amp;"'")</f>
        <v>''</v>
      </c>
      <c r="C2" t="s">
        <v>8</v>
      </c>
    </row>
    <row r="3" spans="2:8" x14ac:dyDescent="0.25">
      <c r="B3" t="str">
        <f>_xlfn.CONCAT(B2&amp;", '"&amp;A3&amp;"'")</f>
        <v>'', ''</v>
      </c>
      <c r="C3" t="s">
        <v>8</v>
      </c>
      <c r="F3" s="1" t="s">
        <v>22</v>
      </c>
      <c r="G3" t="e" vm="1">
        <f>HLOOKUP(F3, B:B, COUNTA(A:A), FALSE)</f>
        <v>#VALUE!</v>
      </c>
      <c r="H3" t="e" vm="2">
        <f>G3</f>
        <v>#VALUE!</v>
      </c>
    </row>
    <row r="4" spans="2:8" x14ac:dyDescent="0.25">
      <c r="B4" t="str">
        <f t="shared" ref="B4:B67" si="0">_xlfn.CONCAT(B3&amp;", '"&amp;A4&amp;"'")</f>
        <v>'', '', ''</v>
      </c>
      <c r="C4" t="s">
        <v>8</v>
      </c>
    </row>
    <row r="5" spans="2:8" x14ac:dyDescent="0.25">
      <c r="B5" t="str">
        <f t="shared" si="0"/>
        <v>'', '', '', ''</v>
      </c>
      <c r="C5" t="s">
        <v>8</v>
      </c>
    </row>
    <row r="6" spans="2:8" x14ac:dyDescent="0.25">
      <c r="B6" t="str">
        <f t="shared" si="0"/>
        <v>'', '', '', '', ''</v>
      </c>
      <c r="C6" t="s">
        <v>8</v>
      </c>
    </row>
    <row r="7" spans="2:8" x14ac:dyDescent="0.25">
      <c r="B7" t="str">
        <f t="shared" si="0"/>
        <v>'', '', '', '', '', ''</v>
      </c>
      <c r="C7" t="s">
        <v>8</v>
      </c>
    </row>
    <row r="8" spans="2:8" x14ac:dyDescent="0.25">
      <c r="B8" t="str">
        <f t="shared" si="0"/>
        <v>'', '', '', '', '', '', ''</v>
      </c>
      <c r="C8" t="s">
        <v>8</v>
      </c>
    </row>
    <row r="9" spans="2:8" x14ac:dyDescent="0.25">
      <c r="B9" t="str">
        <f t="shared" si="0"/>
        <v>'', '', '', '', '', '', '', ''</v>
      </c>
      <c r="C9" t="s">
        <v>8</v>
      </c>
    </row>
    <row r="10" spans="2:8" x14ac:dyDescent="0.25">
      <c r="B10" t="str">
        <f t="shared" si="0"/>
        <v>'', '', '', '', '', '', '', '', ''</v>
      </c>
      <c r="C10" t="s">
        <v>8</v>
      </c>
    </row>
    <row r="11" spans="2:8" x14ac:dyDescent="0.25">
      <c r="B11" t="str">
        <f t="shared" si="0"/>
        <v>'', '', '', '', '', '', '', '', '', ''</v>
      </c>
      <c r="C11" t="s">
        <v>8</v>
      </c>
    </row>
    <row r="12" spans="2:8" x14ac:dyDescent="0.25">
      <c r="B12" t="str">
        <f t="shared" si="0"/>
        <v>'', '', '', '', '', '', '', '', '', '', ''</v>
      </c>
      <c r="C12" t="s">
        <v>8</v>
      </c>
    </row>
    <row r="13" spans="2:8" x14ac:dyDescent="0.25">
      <c r="B13" t="str">
        <f t="shared" si="0"/>
        <v>'', '', '', '', '', '', '', '', '', '', '', ''</v>
      </c>
      <c r="C13" t="s">
        <v>8</v>
      </c>
    </row>
    <row r="14" spans="2:8" x14ac:dyDescent="0.25">
      <c r="B14" t="str">
        <f t="shared" si="0"/>
        <v>'', '', '', '', '', '', '', '', '', '', '', '', ''</v>
      </c>
      <c r="C14" t="s">
        <v>8</v>
      </c>
    </row>
    <row r="15" spans="2:8" x14ac:dyDescent="0.25">
      <c r="B15" t="str">
        <f t="shared" si="0"/>
        <v>'', '', '', '', '', '', '', '', '', '', '', '', '', ''</v>
      </c>
      <c r="C15" t="s">
        <v>8</v>
      </c>
    </row>
    <row r="16" spans="2:8" x14ac:dyDescent="0.25">
      <c r="B16" t="str">
        <f t="shared" si="0"/>
        <v>'', '', '', '', '', '', '', '', '', '', '', '', '', '', ''</v>
      </c>
      <c r="C16" t="s">
        <v>8</v>
      </c>
    </row>
    <row r="17" spans="2:3" x14ac:dyDescent="0.25">
      <c r="B17" t="str">
        <f t="shared" si="0"/>
        <v>'', '', '', '', '', '', '', '', '', '', '', '', '', '', '', ''</v>
      </c>
      <c r="C17" t="s">
        <v>8</v>
      </c>
    </row>
    <row r="18" spans="2:3" x14ac:dyDescent="0.25">
      <c r="B18" t="str">
        <f t="shared" si="0"/>
        <v>'', '', '', '', '', '', '', '', '', '', '', '', '', '', '', '', ''</v>
      </c>
      <c r="C18" t="s">
        <v>8</v>
      </c>
    </row>
    <row r="19" spans="2:3" x14ac:dyDescent="0.25">
      <c r="B19" t="str">
        <f t="shared" si="0"/>
        <v>'', '', '', '', '', '', '', '', '', '', '', '', '', '', '', '', '', ''</v>
      </c>
      <c r="C19" t="s">
        <v>8</v>
      </c>
    </row>
    <row r="20" spans="2:3" x14ac:dyDescent="0.25">
      <c r="B20" t="str">
        <f t="shared" si="0"/>
        <v>'', '', '', '', '', '', '', '', '', '', '', '', '', '', '', '', '', '', ''</v>
      </c>
      <c r="C20" t="s">
        <v>8</v>
      </c>
    </row>
    <row r="21" spans="2:3" x14ac:dyDescent="0.25">
      <c r="B21" t="str">
        <f t="shared" si="0"/>
        <v>'', '', '', '', '', '', '', '', '', '', '', '', '', '', '', '', '', '', '', ''</v>
      </c>
      <c r="C21" t="s">
        <v>8</v>
      </c>
    </row>
    <row r="22" spans="2:3" x14ac:dyDescent="0.25">
      <c r="B22" t="str">
        <f t="shared" si="0"/>
        <v>'', '', '', '', '', '', '', '', '', '', '', '', '', '', '', '', '', '', '', '', ''</v>
      </c>
      <c r="C22" t="s">
        <v>8</v>
      </c>
    </row>
    <row r="23" spans="2:3" x14ac:dyDescent="0.25">
      <c r="B23" t="str">
        <f t="shared" si="0"/>
        <v>'', '', '', '', '', '', '', '', '', '', '', '', '', '', '', '', '', '', '', '', '', ''</v>
      </c>
      <c r="C23" t="s">
        <v>8</v>
      </c>
    </row>
    <row r="24" spans="2:3" x14ac:dyDescent="0.25">
      <c r="B24" t="str">
        <f t="shared" si="0"/>
        <v>'', '', '', '', '', '', '', '', '', '', '', '', '', '', '', '', '', '', '', '', '', '', ''</v>
      </c>
      <c r="C24" t="s">
        <v>8</v>
      </c>
    </row>
    <row r="25" spans="2:3" x14ac:dyDescent="0.25">
      <c r="B25" t="str">
        <f t="shared" si="0"/>
        <v>'', '', '', '', '', '', '', '', '', '', '', '', '', '', '', '', '', '', '', '', '', '', '', ''</v>
      </c>
      <c r="C25" t="s">
        <v>8</v>
      </c>
    </row>
    <row r="26" spans="2:3" x14ac:dyDescent="0.25">
      <c r="B26" t="str">
        <f t="shared" si="0"/>
        <v>'', '', '', '', '', '', '', '', '', '', '', '', '', '', '', '', '', '', '', '', '', '', '', '', ''</v>
      </c>
      <c r="C26" t="s">
        <v>8</v>
      </c>
    </row>
    <row r="27" spans="2:3" x14ac:dyDescent="0.25">
      <c r="B27" t="str">
        <f t="shared" si="0"/>
        <v>'', '', '', '', '', '', '', '', '', '', '', '', '', '', '', '', '', '', '', '', '', '', '', '', '', ''</v>
      </c>
      <c r="C27" t="s">
        <v>8</v>
      </c>
    </row>
    <row r="28" spans="2:3" x14ac:dyDescent="0.25">
      <c r="B28" t="str">
        <f t="shared" si="0"/>
        <v>'', '', '', '', '', '', '', '', '', '', '', '', '', '', '', '', '', '', '', '', '', '', '', '', '', '', ''</v>
      </c>
      <c r="C28" t="s">
        <v>8</v>
      </c>
    </row>
    <row r="29" spans="2:3" x14ac:dyDescent="0.25">
      <c r="B29" t="str">
        <f t="shared" si="0"/>
        <v>'', '', '', '', '', '', '', '', '', '', '', '', '', '', '', '', '', '', '', '', '', '', '', '', '', '', '', ''</v>
      </c>
      <c r="C29" t="s">
        <v>8</v>
      </c>
    </row>
    <row r="30" spans="2:3" x14ac:dyDescent="0.25">
      <c r="B30" t="str">
        <f t="shared" si="0"/>
        <v>'', '', '', '', '', '', '', '', '', '', '', '', '', '', '', '', '', '', '', '', '', '', '', '', '', '', '', '', ''</v>
      </c>
      <c r="C30" t="s">
        <v>8</v>
      </c>
    </row>
    <row r="31" spans="2:3" x14ac:dyDescent="0.25">
      <c r="B31" t="str">
        <f t="shared" si="0"/>
        <v>'', '', '', '', '', '', '', '', '', '', '', '', '', '', '', '', '', '', '', '', '', '', '', '', '', '', '', '', '', ''</v>
      </c>
      <c r="C31" t="s">
        <v>8</v>
      </c>
    </row>
    <row r="32" spans="2:3" x14ac:dyDescent="0.25">
      <c r="B32" t="str">
        <f t="shared" si="0"/>
        <v>'', '', '', '', '', '', '', '', '', '', '', '', '', '', '', '', '', '', '', '', '', '', '', '', '', '', '', '', '', '', ''</v>
      </c>
      <c r="C32" t="s">
        <v>8</v>
      </c>
    </row>
    <row r="33" spans="2:3" x14ac:dyDescent="0.25">
      <c r="B33" t="str">
        <f t="shared" si="0"/>
        <v>'', '', '', '', '', '', '', '', '', '', '', '', '', '', '', '', '', '', '', '', '', '', '', '', '', '', '', '', '', '', '', ''</v>
      </c>
      <c r="C33" t="s">
        <v>8</v>
      </c>
    </row>
    <row r="34" spans="2:3" x14ac:dyDescent="0.25">
      <c r="B34" t="str">
        <f t="shared" si="0"/>
        <v>'', '', '', '', '', '', '', '', '', '', '', '', '', '', '', '', '', '', '', '', '', '', '', '', '', '', '', '', '', '', '', '', ''</v>
      </c>
      <c r="C34" t="s">
        <v>8</v>
      </c>
    </row>
    <row r="35" spans="2:3" x14ac:dyDescent="0.25">
      <c r="B35" t="str">
        <f t="shared" si="0"/>
        <v>'', '', '', '', '', '', '', '', '', '', '', '', '', '', '', '', '', '', '', '', '', '', '', '', '', '', '', '', '', '', '', '', '', ''</v>
      </c>
      <c r="C35" t="s">
        <v>8</v>
      </c>
    </row>
    <row r="36" spans="2:3" x14ac:dyDescent="0.25">
      <c r="B36" t="str">
        <f t="shared" si="0"/>
        <v>'', '', '', '', '', '', '', '', '', '', '', '', '', '', '', '', '', '', '', '', '', '', '', '', '', '', '', '', '', '', '', '', '', '', ''</v>
      </c>
      <c r="C36" t="s">
        <v>8</v>
      </c>
    </row>
    <row r="37" spans="2:3" x14ac:dyDescent="0.25">
      <c r="B37" t="str">
        <f t="shared" si="0"/>
        <v>'', '', '', '', '', '', '', '', '', '', '', '', '', '', '', '', '', '', '', '', '', '', '', '', '', '', '', '', '', '', '', '', '', '', '', ''</v>
      </c>
      <c r="C37" t="s">
        <v>8</v>
      </c>
    </row>
    <row r="38" spans="2:3" x14ac:dyDescent="0.25">
      <c r="B38" t="str">
        <f t="shared" si="0"/>
        <v>'', '', '', '', '', '', '', '', '', '', '', '', '', '', '', '', '', '', '', '', '', '', '', '', '', '', '', '', '', '', '', '', '', '', '', '', ''</v>
      </c>
      <c r="C38" t="s">
        <v>8</v>
      </c>
    </row>
    <row r="39" spans="2:3" x14ac:dyDescent="0.25">
      <c r="B39" t="str">
        <f t="shared" si="0"/>
        <v>'', '', '', '', '', '', '', '', '', '', '', '', '', '', '', '', '', '', '', '', '', '', '', '', '', '', '', '', '', '', '', '', '', '', '', '', '', ''</v>
      </c>
      <c r="C39" t="s">
        <v>8</v>
      </c>
    </row>
    <row r="40" spans="2:3" x14ac:dyDescent="0.25">
      <c r="B40" t="str">
        <f t="shared" si="0"/>
        <v>'', '', '', '', '', '', '', '', '', '', '', '', '', '', '', '', '', '', '', '', '', '', '', '', '', '', '', '', '', '', '', '', '', '', '', '', '', '', ''</v>
      </c>
      <c r="C40" t="s">
        <v>8</v>
      </c>
    </row>
    <row r="41" spans="2:3" x14ac:dyDescent="0.25">
      <c r="B41" t="str">
        <f t="shared" si="0"/>
        <v>'', '', '', '', '', '', '', '', '', '', '', '', '', '', '', '', '', '', '', '', '', '', '', '', '', '', '', '', '', '', '', '', '', '', '', '', '', '', '', ''</v>
      </c>
      <c r="C41" t="s">
        <v>8</v>
      </c>
    </row>
    <row r="42" spans="2:3" x14ac:dyDescent="0.25">
      <c r="B42" t="str">
        <f t="shared" si="0"/>
        <v>'', '', '', '', '', '', '', '', '', '', '', '', '', '', '', '', '', '', '', '', '', '', '', '', '', '', '', '', '', '', '', '', '', '', '', '', '', '', '', '', ''</v>
      </c>
      <c r="C42" t="s">
        <v>8</v>
      </c>
    </row>
    <row r="43" spans="2:3" x14ac:dyDescent="0.25">
      <c r="B43" t="str">
        <f t="shared" si="0"/>
        <v>'', '', '', '', '', '', '', '', '', '', '', '', '', '', '', '', '', '', '', '', '', '', '', '', '', '', '', '', '', '', '', '', '', '', '', '', '', '', '', '', '', ''</v>
      </c>
      <c r="C43" t="s">
        <v>8</v>
      </c>
    </row>
    <row r="44" spans="2:3" x14ac:dyDescent="0.25">
      <c r="B44" t="str">
        <f t="shared" si="0"/>
        <v>'', '', '', '', '', '', '', '', '', '', '', '', '', '', '', '', '', '', '', '', '', '', '', '', '', '', '', '', '', '', '', '', '', '', '', '', '', '', '', '', '', '', ''</v>
      </c>
      <c r="C44" t="s">
        <v>8</v>
      </c>
    </row>
    <row r="45" spans="2:3" x14ac:dyDescent="0.25">
      <c r="B45" t="str">
        <f t="shared" si="0"/>
        <v>'', '', '', '', '', '', '', '', '', '', '', '', '', '', '', '', '', '', '', '', '', '', '', '', '', '', '', '', '', '', '', '', '', '', '', '', '', '', '', '', '', '', '', ''</v>
      </c>
      <c r="C45" t="s">
        <v>8</v>
      </c>
    </row>
    <row r="46" spans="2:3" x14ac:dyDescent="0.25">
      <c r="B46" t="str">
        <f t="shared" si="0"/>
        <v>'', '', '', '', '', '', '', '', '', '', '', '', '', '', '', '', '', '', '', '', '', '', '', '', '', '', '', '', '', '', '', '', '', '', '', '', '', '', '', '', '', '', '', '', ''</v>
      </c>
      <c r="C46" t="s">
        <v>8</v>
      </c>
    </row>
    <row r="47" spans="2:3" x14ac:dyDescent="0.25">
      <c r="B47" t="str">
        <f t="shared" si="0"/>
        <v>'', '', '', '', '', '', '', '', '', '', '', '', '', '', '', '', '', '', '', '', '', '', '', '', '', '', '', '', '', '', '', '', '', '', '', '', '', '', '', '', '', '', '', '', '', ''</v>
      </c>
      <c r="C47" t="s">
        <v>8</v>
      </c>
    </row>
    <row r="48" spans="2:3" x14ac:dyDescent="0.25">
      <c r="B48" t="str">
        <f t="shared" si="0"/>
        <v>'', '', '', '', '', '', '', '', '', '', '', '', '', '', '', '', '', '', '', '', '', '', '', '', '', '', '', '', '', '', '', '', '', '', '', '', '', '', '', '', '', '', '', '', '', '', ''</v>
      </c>
      <c r="C48" t="s">
        <v>8</v>
      </c>
    </row>
    <row r="49" spans="2:3" x14ac:dyDescent="0.25">
      <c r="B49" t="str">
        <f t="shared" si="0"/>
        <v>'', '', '', '', '', '', '', '', '', '', '', '', '', '', '', '', '', '', '', '', '', '', '', '', '', '', '', '', '', '', '', '', '', '', '', '', '', '', '', '', '', '', '', '', '', '', '', ''</v>
      </c>
      <c r="C49" t="s">
        <v>8</v>
      </c>
    </row>
    <row r="50" spans="2:3" x14ac:dyDescent="0.25">
      <c r="B50" t="str">
        <f t="shared" si="0"/>
        <v>'', '', '', '', '', '', '', '', '', '', '', '', '', '', '', '', '', '', '', '', '', '', '', '', '', '', '', '', '', '', '', '', '', '', '', '', '', '', '', '', '', '', '', '', '', '', '', '', ''</v>
      </c>
      <c r="C50" t="s">
        <v>8</v>
      </c>
    </row>
    <row r="51" spans="2:3" x14ac:dyDescent="0.25">
      <c r="B51" t="str">
        <f t="shared" si="0"/>
        <v>'', '', '', '', '', '', '', '', '', '', '', '', '', '', '', '', '', '', '', '', '', '', '', '', '', '', '', '', '', '', '', '', '', '', '', '', '', '', '', '', '', '', '', '', '', '', '', '', '', ''</v>
      </c>
      <c r="C51" t="s">
        <v>8</v>
      </c>
    </row>
    <row r="52" spans="2:3" x14ac:dyDescent="0.25">
      <c r="B52" t="str">
        <f t="shared" si="0"/>
        <v>'', '', '', '', '', '', '', '', '', '', '', '', '', '', '', '', '', '', '', '', '', '', '', '', '', '', '', '', '', '', '', '', '', '', '', '', '', '', '', '', '', '', '', '', '', '', '', '', '', '', ''</v>
      </c>
      <c r="C52" t="s">
        <v>8</v>
      </c>
    </row>
    <row r="53" spans="2:3" x14ac:dyDescent="0.25">
      <c r="B53" t="str">
        <f t="shared" si="0"/>
        <v>'', '', '', '', '', '', '', '', '', '', '', '', '', '', '', '', '', '', '', '', '', '', '', '', '', '', '', '', '', '', '', '', '', '', '', '', '', '', '', '', '', '', '', '', '', '', '', '', '', '', '', ''</v>
      </c>
      <c r="C53" t="s">
        <v>8</v>
      </c>
    </row>
    <row r="54" spans="2:3" x14ac:dyDescent="0.25">
      <c r="B54" t="str">
        <f t="shared" si="0"/>
        <v>'', '', '', '', '', '', '', '', '', '', '', '', '', '', '', '', '', '', '', '', '', '', '', '', '', '', '', '', '', '', '', '', '', '', '', '', '', '', '', '', '', '', '', '', '', '', '', '', '', '', '', '', ''</v>
      </c>
      <c r="C54" t="s">
        <v>8</v>
      </c>
    </row>
    <row r="55" spans="2:3" x14ac:dyDescent="0.25">
      <c r="B55" t="str">
        <f t="shared" si="0"/>
        <v>'', '', '', '', '', '', '', '', '', '', '', '', '', '', '', '', '', '', '', '', '', '', '', '', '', '', '', '', '', '', '', '', '', '', '', '', '', '', '', '', '', '', '', '', '', '', '', '', '', '', '', '', '', ''</v>
      </c>
      <c r="C55" t="s">
        <v>8</v>
      </c>
    </row>
    <row r="56" spans="2:3" x14ac:dyDescent="0.25">
      <c r="B56" t="str">
        <f t="shared" si="0"/>
        <v>'', '', '', '', '', '', '', '', '', '', '', '', '', '', '', '', '', '', '', '', '', '', '', '', '', '', '', '', '', '', '', '', '', '', '', '', '', '', '', '', '', '', '', '', '', '', '', '', '', '', '', '', '', '', ''</v>
      </c>
      <c r="C56" t="s">
        <v>8</v>
      </c>
    </row>
    <row r="57" spans="2:3" x14ac:dyDescent="0.25">
      <c r="B57" t="str">
        <f t="shared" si="0"/>
        <v>'', '', '', '', '', '', '', '', '', '', '', '', '', '', '', '', '', '', '', '', '', '', '', '', '', '', '', '', '', '', '', '', '', '', '', '', '', '', '', '', '', '', '', '', '', '', '', '', '', '', '', '', '', '', '', ''</v>
      </c>
      <c r="C57" t="s">
        <v>8</v>
      </c>
    </row>
    <row r="58" spans="2:3" x14ac:dyDescent="0.25">
      <c r="B58" t="str">
        <f t="shared" si="0"/>
        <v>'', '', '', '', '', '', '', '', '', '', '', '', '', '', '', '', '', '', '', '', '', '', '', '', '', '', '', '', '', '', '', '', '', '', '', '', '', '', '', '', '', '', '', '', '', '', '', '', '', '', '', '', '', '', '', '', ''</v>
      </c>
      <c r="C58" t="s">
        <v>8</v>
      </c>
    </row>
    <row r="59" spans="2:3" x14ac:dyDescent="0.25">
      <c r="B59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</v>
      </c>
      <c r="C59" t="s">
        <v>8</v>
      </c>
    </row>
    <row r="60" spans="2:3" x14ac:dyDescent="0.25">
      <c r="B60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</v>
      </c>
      <c r="C60" t="s">
        <v>8</v>
      </c>
    </row>
    <row r="61" spans="2:3" x14ac:dyDescent="0.25">
      <c r="B61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</v>
      </c>
      <c r="C61" t="s">
        <v>8</v>
      </c>
    </row>
    <row r="62" spans="2:3" x14ac:dyDescent="0.25">
      <c r="B62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'', ''</v>
      </c>
      <c r="C62" t="s">
        <v>8</v>
      </c>
    </row>
    <row r="63" spans="2:3" x14ac:dyDescent="0.25">
      <c r="B63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'', '', ''</v>
      </c>
      <c r="C63" t="s">
        <v>8</v>
      </c>
    </row>
    <row r="64" spans="2:3" x14ac:dyDescent="0.25">
      <c r="B64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'', '', '', ''</v>
      </c>
      <c r="C64" t="s">
        <v>8</v>
      </c>
    </row>
    <row r="65" spans="2:3" x14ac:dyDescent="0.25">
      <c r="B65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65" t="s">
        <v>8</v>
      </c>
    </row>
    <row r="66" spans="2:3" x14ac:dyDescent="0.25">
      <c r="B66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66" t="s">
        <v>8</v>
      </c>
    </row>
    <row r="67" spans="2:3" x14ac:dyDescent="0.25">
      <c r="B67" t="str">
        <f t="shared" si="0"/>
        <v>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67" t="s">
        <v>8</v>
      </c>
    </row>
    <row r="68" spans="2:3" x14ac:dyDescent="0.25">
      <c r="B68" t="str">
        <f t="shared" ref="B68:B131" si="1">_xlfn.CONCAT(B67&amp;", '"&amp;A68&amp;"'")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68" t="s">
        <v>8</v>
      </c>
    </row>
    <row r="69" spans="2:3" x14ac:dyDescent="0.25">
      <c r="B6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69" t="s">
        <v>8</v>
      </c>
    </row>
    <row r="70" spans="2:3" x14ac:dyDescent="0.25">
      <c r="B7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0" t="s">
        <v>8</v>
      </c>
    </row>
    <row r="71" spans="2:3" x14ac:dyDescent="0.25">
      <c r="B7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1" t="s">
        <v>8</v>
      </c>
    </row>
    <row r="72" spans="2:3" x14ac:dyDescent="0.25">
      <c r="B72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2" t="s">
        <v>8</v>
      </c>
    </row>
    <row r="73" spans="2:3" x14ac:dyDescent="0.25">
      <c r="B73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3" t="s">
        <v>8</v>
      </c>
    </row>
    <row r="74" spans="2:3" x14ac:dyDescent="0.25">
      <c r="B74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4" t="s">
        <v>8</v>
      </c>
    </row>
    <row r="75" spans="2:3" x14ac:dyDescent="0.25">
      <c r="B75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5" t="s">
        <v>8</v>
      </c>
    </row>
    <row r="76" spans="2:3" x14ac:dyDescent="0.25">
      <c r="B76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6" t="s">
        <v>8</v>
      </c>
    </row>
    <row r="77" spans="2:3" x14ac:dyDescent="0.25">
      <c r="B77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7" t="s">
        <v>8</v>
      </c>
    </row>
    <row r="78" spans="2:3" x14ac:dyDescent="0.25">
      <c r="B78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8" t="s">
        <v>8</v>
      </c>
    </row>
    <row r="79" spans="2:3" x14ac:dyDescent="0.25">
      <c r="B7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79" t="s">
        <v>8</v>
      </c>
    </row>
    <row r="80" spans="2:3" x14ac:dyDescent="0.25">
      <c r="B8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0" t="s">
        <v>8</v>
      </c>
    </row>
    <row r="81" spans="2:3" x14ac:dyDescent="0.25">
      <c r="B8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1" t="s">
        <v>8</v>
      </c>
    </row>
    <row r="82" spans="2:3" x14ac:dyDescent="0.25">
      <c r="B82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2" t="s">
        <v>8</v>
      </c>
    </row>
    <row r="83" spans="2:3" x14ac:dyDescent="0.25">
      <c r="B83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3" t="s">
        <v>8</v>
      </c>
    </row>
    <row r="84" spans="2:3" x14ac:dyDescent="0.25">
      <c r="B84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4" t="s">
        <v>8</v>
      </c>
    </row>
    <row r="85" spans="2:3" x14ac:dyDescent="0.25">
      <c r="B85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5" t="s">
        <v>8</v>
      </c>
    </row>
    <row r="86" spans="2:3" x14ac:dyDescent="0.25">
      <c r="B86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6" t="s">
        <v>8</v>
      </c>
    </row>
    <row r="87" spans="2:3" x14ac:dyDescent="0.25">
      <c r="B87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7" t="s">
        <v>8</v>
      </c>
    </row>
    <row r="88" spans="2:3" x14ac:dyDescent="0.25">
      <c r="B88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8" t="s">
        <v>8</v>
      </c>
    </row>
    <row r="89" spans="2:3" x14ac:dyDescent="0.25">
      <c r="B8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89" t="s">
        <v>8</v>
      </c>
    </row>
    <row r="90" spans="2:3" x14ac:dyDescent="0.25">
      <c r="B9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0" t="s">
        <v>8</v>
      </c>
    </row>
    <row r="91" spans="2:3" x14ac:dyDescent="0.25">
      <c r="B9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1" t="s">
        <v>8</v>
      </c>
    </row>
    <row r="92" spans="2:3" x14ac:dyDescent="0.25">
      <c r="B92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2" t="s">
        <v>8</v>
      </c>
    </row>
    <row r="93" spans="2:3" x14ac:dyDescent="0.25">
      <c r="B93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3" t="s">
        <v>8</v>
      </c>
    </row>
    <row r="94" spans="2:3" x14ac:dyDescent="0.25">
      <c r="B94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4" t="s">
        <v>8</v>
      </c>
    </row>
    <row r="95" spans="2:3" x14ac:dyDescent="0.25">
      <c r="B95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5" t="s">
        <v>8</v>
      </c>
    </row>
    <row r="96" spans="2:3" x14ac:dyDescent="0.25">
      <c r="B96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6" t="s">
        <v>8</v>
      </c>
    </row>
    <row r="97" spans="2:3" x14ac:dyDescent="0.25">
      <c r="B97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7" t="s">
        <v>8</v>
      </c>
    </row>
    <row r="98" spans="2:3" x14ac:dyDescent="0.25">
      <c r="B98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8" t="s">
        <v>8</v>
      </c>
    </row>
    <row r="99" spans="2:3" x14ac:dyDescent="0.25">
      <c r="B9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99" t="s">
        <v>8</v>
      </c>
    </row>
    <row r="100" spans="2:3" x14ac:dyDescent="0.25">
      <c r="B10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0" t="s">
        <v>8</v>
      </c>
    </row>
    <row r="101" spans="2:3" x14ac:dyDescent="0.25">
      <c r="B10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1" t="s">
        <v>8</v>
      </c>
    </row>
    <row r="102" spans="2:3" x14ac:dyDescent="0.25">
      <c r="B102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2" t="s">
        <v>8</v>
      </c>
    </row>
    <row r="103" spans="2:3" x14ac:dyDescent="0.25">
      <c r="B103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3" t="s">
        <v>8</v>
      </c>
    </row>
    <row r="104" spans="2:3" x14ac:dyDescent="0.25">
      <c r="B104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4" t="s">
        <v>8</v>
      </c>
    </row>
    <row r="105" spans="2:3" x14ac:dyDescent="0.25">
      <c r="B105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5" t="s">
        <v>8</v>
      </c>
    </row>
    <row r="106" spans="2:3" x14ac:dyDescent="0.25">
      <c r="B106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6" t="s">
        <v>8</v>
      </c>
    </row>
    <row r="107" spans="2:3" x14ac:dyDescent="0.25">
      <c r="B107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7" t="s">
        <v>8</v>
      </c>
    </row>
    <row r="108" spans="2:3" x14ac:dyDescent="0.25">
      <c r="B108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8" t="s">
        <v>8</v>
      </c>
    </row>
    <row r="109" spans="2:3" x14ac:dyDescent="0.25">
      <c r="B10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09" t="s">
        <v>8</v>
      </c>
    </row>
    <row r="110" spans="2:3" x14ac:dyDescent="0.25">
      <c r="B11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0" t="s">
        <v>8</v>
      </c>
    </row>
    <row r="111" spans="2:3" x14ac:dyDescent="0.25">
      <c r="B11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1" t="s">
        <v>8</v>
      </c>
    </row>
    <row r="112" spans="2:3" x14ac:dyDescent="0.25">
      <c r="B112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2" t="s">
        <v>8</v>
      </c>
    </row>
    <row r="113" spans="2:3" x14ac:dyDescent="0.25">
      <c r="B113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3" t="s">
        <v>8</v>
      </c>
    </row>
    <row r="114" spans="2:3" x14ac:dyDescent="0.25">
      <c r="B114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4" t="s">
        <v>8</v>
      </c>
    </row>
    <row r="115" spans="2:3" x14ac:dyDescent="0.25">
      <c r="B115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5" t="s">
        <v>8</v>
      </c>
    </row>
    <row r="116" spans="2:3" x14ac:dyDescent="0.25">
      <c r="B116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6" t="s">
        <v>8</v>
      </c>
    </row>
    <row r="117" spans="2:3" x14ac:dyDescent="0.25">
      <c r="B117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7" t="s">
        <v>8</v>
      </c>
    </row>
    <row r="118" spans="2:3" x14ac:dyDescent="0.25">
      <c r="B118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8" t="s">
        <v>8</v>
      </c>
    </row>
    <row r="119" spans="2:3" x14ac:dyDescent="0.25">
      <c r="B11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19" t="s">
        <v>8</v>
      </c>
    </row>
    <row r="120" spans="2:3" x14ac:dyDescent="0.25">
      <c r="B12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0" t="s">
        <v>8</v>
      </c>
    </row>
    <row r="121" spans="2:3" x14ac:dyDescent="0.25">
      <c r="B12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1" t="s">
        <v>8</v>
      </c>
    </row>
    <row r="122" spans="2:3" x14ac:dyDescent="0.25">
      <c r="B122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2" t="s">
        <v>8</v>
      </c>
    </row>
    <row r="123" spans="2:3" x14ac:dyDescent="0.25">
      <c r="B123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3" t="s">
        <v>8</v>
      </c>
    </row>
    <row r="124" spans="2:3" x14ac:dyDescent="0.25">
      <c r="B124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4" t="s">
        <v>8</v>
      </c>
    </row>
    <row r="125" spans="2:3" x14ac:dyDescent="0.25">
      <c r="B125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5" t="s">
        <v>8</v>
      </c>
    </row>
    <row r="126" spans="2:3" x14ac:dyDescent="0.25">
      <c r="B126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6" t="s">
        <v>8</v>
      </c>
    </row>
    <row r="127" spans="2:3" x14ac:dyDescent="0.25">
      <c r="B127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7" t="s">
        <v>8</v>
      </c>
    </row>
    <row r="128" spans="2:3" x14ac:dyDescent="0.25">
      <c r="B128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8" t="s">
        <v>8</v>
      </c>
    </row>
    <row r="129" spans="2:3" x14ac:dyDescent="0.25">
      <c r="B129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29" t="s">
        <v>8</v>
      </c>
    </row>
    <row r="130" spans="2:3" x14ac:dyDescent="0.25">
      <c r="B130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0" t="s">
        <v>8</v>
      </c>
    </row>
    <row r="131" spans="2:3" x14ac:dyDescent="0.25">
      <c r="B131" t="str">
        <f t="shared" si="1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1" t="s">
        <v>8</v>
      </c>
    </row>
    <row r="132" spans="2:3" x14ac:dyDescent="0.25">
      <c r="B132" t="str">
        <f t="shared" ref="B132:B195" si="2">_xlfn.CONCAT(B131&amp;", '"&amp;A132&amp;"'")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2" t="s">
        <v>8</v>
      </c>
    </row>
    <row r="133" spans="2:3" x14ac:dyDescent="0.25">
      <c r="B13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3" t="s">
        <v>8</v>
      </c>
    </row>
    <row r="134" spans="2:3" x14ac:dyDescent="0.25">
      <c r="B13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4" t="s">
        <v>8</v>
      </c>
    </row>
    <row r="135" spans="2:3" x14ac:dyDescent="0.25">
      <c r="B13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5" t="s">
        <v>8</v>
      </c>
    </row>
    <row r="136" spans="2:3" x14ac:dyDescent="0.25">
      <c r="B136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6" t="s">
        <v>8</v>
      </c>
    </row>
    <row r="137" spans="2:3" x14ac:dyDescent="0.25">
      <c r="B137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7" t="s">
        <v>8</v>
      </c>
    </row>
    <row r="138" spans="2:3" x14ac:dyDescent="0.25">
      <c r="B138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8" t="s">
        <v>8</v>
      </c>
    </row>
    <row r="139" spans="2:3" x14ac:dyDescent="0.25">
      <c r="B139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39" t="s">
        <v>8</v>
      </c>
    </row>
    <row r="140" spans="2:3" x14ac:dyDescent="0.25">
      <c r="B140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0" t="s">
        <v>8</v>
      </c>
    </row>
    <row r="141" spans="2:3" x14ac:dyDescent="0.25">
      <c r="B141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1" t="s">
        <v>8</v>
      </c>
    </row>
    <row r="142" spans="2:3" x14ac:dyDescent="0.25">
      <c r="B142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2" t="s">
        <v>8</v>
      </c>
    </row>
    <row r="143" spans="2:3" x14ac:dyDescent="0.25">
      <c r="B14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3" t="s">
        <v>8</v>
      </c>
    </row>
    <row r="144" spans="2:3" x14ac:dyDescent="0.25">
      <c r="B14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4" t="s">
        <v>8</v>
      </c>
    </row>
    <row r="145" spans="2:3" x14ac:dyDescent="0.25">
      <c r="B14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5" t="s">
        <v>8</v>
      </c>
    </row>
    <row r="146" spans="2:3" x14ac:dyDescent="0.25">
      <c r="B146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6" t="s">
        <v>8</v>
      </c>
    </row>
    <row r="147" spans="2:3" x14ac:dyDescent="0.25">
      <c r="B147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7" t="s">
        <v>8</v>
      </c>
    </row>
    <row r="148" spans="2:3" x14ac:dyDescent="0.25">
      <c r="B148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8" t="s">
        <v>8</v>
      </c>
    </row>
    <row r="149" spans="2:3" x14ac:dyDescent="0.25">
      <c r="B149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49" t="s">
        <v>8</v>
      </c>
    </row>
    <row r="150" spans="2:3" x14ac:dyDescent="0.25">
      <c r="B150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0" t="s">
        <v>8</v>
      </c>
    </row>
    <row r="151" spans="2:3" x14ac:dyDescent="0.25">
      <c r="B151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1" t="s">
        <v>8</v>
      </c>
    </row>
    <row r="152" spans="2:3" x14ac:dyDescent="0.25">
      <c r="B152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2" t="s">
        <v>8</v>
      </c>
    </row>
    <row r="153" spans="2:3" x14ac:dyDescent="0.25">
      <c r="B15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3" t="s">
        <v>8</v>
      </c>
    </row>
    <row r="154" spans="2:3" x14ac:dyDescent="0.25">
      <c r="B15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4" t="s">
        <v>8</v>
      </c>
    </row>
    <row r="155" spans="2:3" x14ac:dyDescent="0.25">
      <c r="B15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5" t="s">
        <v>8</v>
      </c>
    </row>
    <row r="156" spans="2:3" x14ac:dyDescent="0.25">
      <c r="B156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6" t="s">
        <v>8</v>
      </c>
    </row>
    <row r="157" spans="2:3" x14ac:dyDescent="0.25">
      <c r="B157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7" t="s">
        <v>8</v>
      </c>
    </row>
    <row r="158" spans="2:3" x14ac:dyDescent="0.25">
      <c r="B158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8" t="s">
        <v>8</v>
      </c>
    </row>
    <row r="159" spans="2:3" x14ac:dyDescent="0.25">
      <c r="B159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59" t="s">
        <v>8</v>
      </c>
    </row>
    <row r="160" spans="2:3" x14ac:dyDescent="0.25">
      <c r="B160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0" t="s">
        <v>8</v>
      </c>
    </row>
    <row r="161" spans="2:3" x14ac:dyDescent="0.25">
      <c r="B161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1" t="s">
        <v>8</v>
      </c>
    </row>
    <row r="162" spans="2:3" x14ac:dyDescent="0.25">
      <c r="B162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2" t="s">
        <v>8</v>
      </c>
    </row>
    <row r="163" spans="2:3" x14ac:dyDescent="0.25">
      <c r="B16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3" t="s">
        <v>8</v>
      </c>
    </row>
    <row r="164" spans="2:3" x14ac:dyDescent="0.25">
      <c r="B16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4" t="s">
        <v>8</v>
      </c>
    </row>
    <row r="165" spans="2:3" x14ac:dyDescent="0.25">
      <c r="B16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5" t="s">
        <v>8</v>
      </c>
    </row>
    <row r="166" spans="2:3" x14ac:dyDescent="0.25">
      <c r="B166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6" t="s">
        <v>8</v>
      </c>
    </row>
    <row r="167" spans="2:3" x14ac:dyDescent="0.25">
      <c r="B167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7" t="s">
        <v>8</v>
      </c>
    </row>
    <row r="168" spans="2:3" x14ac:dyDescent="0.25">
      <c r="B168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8" t="s">
        <v>8</v>
      </c>
    </row>
    <row r="169" spans="2:3" x14ac:dyDescent="0.25">
      <c r="B169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69" t="s">
        <v>8</v>
      </c>
    </row>
    <row r="170" spans="2:3" x14ac:dyDescent="0.25">
      <c r="B170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0" t="s">
        <v>8</v>
      </c>
    </row>
    <row r="171" spans="2:3" x14ac:dyDescent="0.25">
      <c r="B171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1" t="s">
        <v>8</v>
      </c>
    </row>
    <row r="172" spans="2:3" x14ac:dyDescent="0.25">
      <c r="B172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2" t="s">
        <v>8</v>
      </c>
    </row>
    <row r="173" spans="2:3" x14ac:dyDescent="0.25">
      <c r="B17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3" t="s">
        <v>8</v>
      </c>
    </row>
    <row r="174" spans="2:3" x14ac:dyDescent="0.25">
      <c r="B17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4" t="s">
        <v>8</v>
      </c>
    </row>
    <row r="175" spans="2:3" x14ac:dyDescent="0.25">
      <c r="B17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5" t="s">
        <v>8</v>
      </c>
    </row>
    <row r="176" spans="2:3" x14ac:dyDescent="0.25">
      <c r="B176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6" t="s">
        <v>8</v>
      </c>
    </row>
    <row r="177" spans="2:3" x14ac:dyDescent="0.25">
      <c r="B177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7" t="s">
        <v>8</v>
      </c>
    </row>
    <row r="178" spans="2:3" x14ac:dyDescent="0.25">
      <c r="B178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8" t="s">
        <v>8</v>
      </c>
    </row>
    <row r="179" spans="2:3" x14ac:dyDescent="0.25">
      <c r="B179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79" t="s">
        <v>8</v>
      </c>
    </row>
    <row r="180" spans="2:3" x14ac:dyDescent="0.25">
      <c r="B180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0" t="s">
        <v>8</v>
      </c>
    </row>
    <row r="181" spans="2:3" x14ac:dyDescent="0.25">
      <c r="B181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1" t="s">
        <v>8</v>
      </c>
    </row>
    <row r="182" spans="2:3" x14ac:dyDescent="0.25">
      <c r="B182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2" t="s">
        <v>8</v>
      </c>
    </row>
    <row r="183" spans="2:3" x14ac:dyDescent="0.25">
      <c r="B18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3" t="s">
        <v>8</v>
      </c>
    </row>
    <row r="184" spans="2:3" x14ac:dyDescent="0.25">
      <c r="B18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4" t="s">
        <v>8</v>
      </c>
    </row>
    <row r="185" spans="2:3" x14ac:dyDescent="0.25">
      <c r="B18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5" t="s">
        <v>8</v>
      </c>
    </row>
    <row r="186" spans="2:3" x14ac:dyDescent="0.25">
      <c r="B186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6" t="s">
        <v>8</v>
      </c>
    </row>
    <row r="187" spans="2:3" x14ac:dyDescent="0.25">
      <c r="B187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7" t="s">
        <v>8</v>
      </c>
    </row>
    <row r="188" spans="2:3" x14ac:dyDescent="0.25">
      <c r="B188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8" t="s">
        <v>8</v>
      </c>
    </row>
    <row r="189" spans="2:3" x14ac:dyDescent="0.25">
      <c r="B189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89" t="s">
        <v>8</v>
      </c>
    </row>
    <row r="190" spans="2:3" x14ac:dyDescent="0.25">
      <c r="B190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0" t="s">
        <v>8</v>
      </c>
    </row>
    <row r="191" spans="2:3" x14ac:dyDescent="0.25">
      <c r="B191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1" t="s">
        <v>8</v>
      </c>
    </row>
    <row r="192" spans="2:3" x14ac:dyDescent="0.25">
      <c r="B192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2" t="s">
        <v>8</v>
      </c>
    </row>
    <row r="193" spans="2:3" x14ac:dyDescent="0.25">
      <c r="B193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3" t="s">
        <v>8</v>
      </c>
    </row>
    <row r="194" spans="2:3" x14ac:dyDescent="0.25">
      <c r="B194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4" t="s">
        <v>8</v>
      </c>
    </row>
    <row r="195" spans="2:3" x14ac:dyDescent="0.25">
      <c r="B195" t="str">
        <f t="shared" si="2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5" t="s">
        <v>8</v>
      </c>
    </row>
    <row r="196" spans="2:3" x14ac:dyDescent="0.25">
      <c r="B196" t="str">
        <f t="shared" ref="B196:B259" si="3">_xlfn.CONCAT(B195&amp;", '"&amp;A196&amp;"'")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6" t="s">
        <v>8</v>
      </c>
    </row>
    <row r="197" spans="2:3" x14ac:dyDescent="0.25">
      <c r="B19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7" t="s">
        <v>8</v>
      </c>
    </row>
    <row r="198" spans="2:3" x14ac:dyDescent="0.25">
      <c r="B19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8" t="s">
        <v>8</v>
      </c>
    </row>
    <row r="199" spans="2:3" x14ac:dyDescent="0.25">
      <c r="B19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199" t="s">
        <v>8</v>
      </c>
    </row>
    <row r="200" spans="2:3" x14ac:dyDescent="0.25">
      <c r="B200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0" t="s">
        <v>8</v>
      </c>
    </row>
    <row r="201" spans="2:3" x14ac:dyDescent="0.25">
      <c r="B201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1" t="s">
        <v>8</v>
      </c>
    </row>
    <row r="202" spans="2:3" x14ac:dyDescent="0.25">
      <c r="B202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2" t="s">
        <v>8</v>
      </c>
    </row>
    <row r="203" spans="2:3" x14ac:dyDescent="0.25">
      <c r="B203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3" t="s">
        <v>8</v>
      </c>
    </row>
    <row r="204" spans="2:3" x14ac:dyDescent="0.25">
      <c r="B204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4" t="s">
        <v>8</v>
      </c>
    </row>
    <row r="205" spans="2:3" x14ac:dyDescent="0.25">
      <c r="B205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5" t="s">
        <v>8</v>
      </c>
    </row>
    <row r="206" spans="2:3" x14ac:dyDescent="0.25">
      <c r="B206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6" t="s">
        <v>8</v>
      </c>
    </row>
    <row r="207" spans="2:3" x14ac:dyDescent="0.25">
      <c r="B20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7" t="s">
        <v>8</v>
      </c>
    </row>
    <row r="208" spans="2:3" x14ac:dyDescent="0.25">
      <c r="B20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8" t="s">
        <v>8</v>
      </c>
    </row>
    <row r="209" spans="2:3" x14ac:dyDescent="0.25">
      <c r="B20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09" t="s">
        <v>8</v>
      </c>
    </row>
    <row r="210" spans="2:3" x14ac:dyDescent="0.25">
      <c r="B210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0" t="s">
        <v>8</v>
      </c>
    </row>
    <row r="211" spans="2:3" x14ac:dyDescent="0.25">
      <c r="B211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1" t="s">
        <v>8</v>
      </c>
    </row>
    <row r="212" spans="2:3" x14ac:dyDescent="0.25">
      <c r="B212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2" t="s">
        <v>8</v>
      </c>
    </row>
    <row r="213" spans="2:3" x14ac:dyDescent="0.25">
      <c r="B213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3" t="s">
        <v>8</v>
      </c>
    </row>
    <row r="214" spans="2:3" x14ac:dyDescent="0.25">
      <c r="B214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4" t="s">
        <v>8</v>
      </c>
    </row>
    <row r="215" spans="2:3" x14ac:dyDescent="0.25">
      <c r="B215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5" t="s">
        <v>8</v>
      </c>
    </row>
    <row r="216" spans="2:3" x14ac:dyDescent="0.25">
      <c r="B216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6" t="s">
        <v>8</v>
      </c>
    </row>
    <row r="217" spans="2:3" x14ac:dyDescent="0.25">
      <c r="B21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7" t="s">
        <v>8</v>
      </c>
    </row>
    <row r="218" spans="2:3" x14ac:dyDescent="0.25">
      <c r="B21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8" t="s">
        <v>8</v>
      </c>
    </row>
    <row r="219" spans="2:3" x14ac:dyDescent="0.25">
      <c r="B21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19" t="s">
        <v>8</v>
      </c>
    </row>
    <row r="220" spans="2:3" x14ac:dyDescent="0.25">
      <c r="B220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0" t="s">
        <v>8</v>
      </c>
    </row>
    <row r="221" spans="2:3" x14ac:dyDescent="0.25">
      <c r="B221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1" t="s">
        <v>8</v>
      </c>
    </row>
    <row r="222" spans="2:3" x14ac:dyDescent="0.25">
      <c r="B222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2" t="s">
        <v>8</v>
      </c>
    </row>
    <row r="223" spans="2:3" x14ac:dyDescent="0.25">
      <c r="B223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3" t="s">
        <v>8</v>
      </c>
    </row>
    <row r="224" spans="2:3" x14ac:dyDescent="0.25">
      <c r="B224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4" t="s">
        <v>8</v>
      </c>
    </row>
    <row r="225" spans="2:3" x14ac:dyDescent="0.25">
      <c r="B225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5" t="s">
        <v>8</v>
      </c>
    </row>
    <row r="226" spans="2:3" x14ac:dyDescent="0.25">
      <c r="B226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6" t="s">
        <v>8</v>
      </c>
    </row>
    <row r="227" spans="2:3" x14ac:dyDescent="0.25">
      <c r="B22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7" t="s">
        <v>8</v>
      </c>
    </row>
    <row r="228" spans="2:3" x14ac:dyDescent="0.25">
      <c r="B22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8" t="s">
        <v>8</v>
      </c>
    </row>
    <row r="229" spans="2:3" x14ac:dyDescent="0.25">
      <c r="B22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29" t="s">
        <v>8</v>
      </c>
    </row>
    <row r="230" spans="2:3" x14ac:dyDescent="0.25">
      <c r="B230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0" t="s">
        <v>8</v>
      </c>
    </row>
    <row r="231" spans="2:3" x14ac:dyDescent="0.25">
      <c r="B231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1" t="s">
        <v>8</v>
      </c>
    </row>
    <row r="232" spans="2:3" x14ac:dyDescent="0.25">
      <c r="B232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2" t="s">
        <v>8</v>
      </c>
    </row>
    <row r="233" spans="2:3" x14ac:dyDescent="0.25">
      <c r="B233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3" t="s">
        <v>8</v>
      </c>
    </row>
    <row r="234" spans="2:3" x14ac:dyDescent="0.25">
      <c r="B234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4" t="s">
        <v>8</v>
      </c>
    </row>
    <row r="235" spans="2:3" x14ac:dyDescent="0.25">
      <c r="B235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5" t="s">
        <v>8</v>
      </c>
    </row>
    <row r="236" spans="2:3" x14ac:dyDescent="0.25">
      <c r="B236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6" t="s">
        <v>8</v>
      </c>
    </row>
    <row r="237" spans="2:3" x14ac:dyDescent="0.25">
      <c r="B23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7" t="s">
        <v>8</v>
      </c>
    </row>
    <row r="238" spans="2:3" x14ac:dyDescent="0.25">
      <c r="B23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8" t="s">
        <v>8</v>
      </c>
    </row>
    <row r="239" spans="2:3" x14ac:dyDescent="0.25">
      <c r="B23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39" t="s">
        <v>8</v>
      </c>
    </row>
    <row r="240" spans="2:3" x14ac:dyDescent="0.25">
      <c r="B240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0" t="s">
        <v>8</v>
      </c>
    </row>
    <row r="241" spans="2:3" x14ac:dyDescent="0.25">
      <c r="B241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1" t="s">
        <v>8</v>
      </c>
    </row>
    <row r="242" spans="2:3" x14ac:dyDescent="0.25">
      <c r="B242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2" t="s">
        <v>8</v>
      </c>
    </row>
    <row r="243" spans="2:3" x14ac:dyDescent="0.25">
      <c r="B243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3" t="s">
        <v>8</v>
      </c>
    </row>
    <row r="244" spans="2:3" x14ac:dyDescent="0.25">
      <c r="B244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4" t="s">
        <v>8</v>
      </c>
    </row>
    <row r="245" spans="2:3" x14ac:dyDescent="0.25">
      <c r="B245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5" t="s">
        <v>8</v>
      </c>
    </row>
    <row r="246" spans="2:3" x14ac:dyDescent="0.25">
      <c r="B246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6" t="s">
        <v>8</v>
      </c>
    </row>
    <row r="247" spans="2:3" x14ac:dyDescent="0.25">
      <c r="B24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7" t="s">
        <v>8</v>
      </c>
    </row>
    <row r="248" spans="2:3" x14ac:dyDescent="0.25">
      <c r="B24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8" t="s">
        <v>8</v>
      </c>
    </row>
    <row r="249" spans="2:3" x14ac:dyDescent="0.25">
      <c r="B24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49" t="s">
        <v>8</v>
      </c>
    </row>
    <row r="250" spans="2:3" x14ac:dyDescent="0.25">
      <c r="B250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0" t="s">
        <v>8</v>
      </c>
    </row>
    <row r="251" spans="2:3" x14ac:dyDescent="0.25">
      <c r="B251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1" t="s">
        <v>8</v>
      </c>
    </row>
    <row r="252" spans="2:3" x14ac:dyDescent="0.25">
      <c r="B252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2" t="s">
        <v>8</v>
      </c>
    </row>
    <row r="253" spans="2:3" x14ac:dyDescent="0.25">
      <c r="B253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3" t="s">
        <v>8</v>
      </c>
    </row>
    <row r="254" spans="2:3" x14ac:dyDescent="0.25">
      <c r="B254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4" t="s">
        <v>8</v>
      </c>
    </row>
    <row r="255" spans="2:3" x14ac:dyDescent="0.25">
      <c r="B255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5" t="s">
        <v>8</v>
      </c>
    </row>
    <row r="256" spans="2:3" x14ac:dyDescent="0.25">
      <c r="B256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6" t="s">
        <v>8</v>
      </c>
    </row>
    <row r="257" spans="2:3" x14ac:dyDescent="0.25">
      <c r="B257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7" t="s">
        <v>8</v>
      </c>
    </row>
    <row r="258" spans="2:3" x14ac:dyDescent="0.25">
      <c r="B258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8" t="s">
        <v>8</v>
      </c>
    </row>
    <row r="259" spans="2:3" x14ac:dyDescent="0.25">
      <c r="B259" t="str">
        <f t="shared" si="3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59" t="s">
        <v>8</v>
      </c>
    </row>
    <row r="260" spans="2:3" x14ac:dyDescent="0.25">
      <c r="B260" t="str">
        <f t="shared" ref="B260:B323" si="4">_xlfn.CONCAT(B259&amp;", '"&amp;A260&amp;"'")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0" t="s">
        <v>8</v>
      </c>
    </row>
    <row r="261" spans="2:3" x14ac:dyDescent="0.25">
      <c r="B26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1" t="s">
        <v>8</v>
      </c>
    </row>
    <row r="262" spans="2:3" x14ac:dyDescent="0.25">
      <c r="B26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2" t="s">
        <v>8</v>
      </c>
    </row>
    <row r="263" spans="2:3" x14ac:dyDescent="0.25">
      <c r="B26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3" t="s">
        <v>8</v>
      </c>
    </row>
    <row r="264" spans="2:3" x14ac:dyDescent="0.25">
      <c r="B264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4" t="s">
        <v>8</v>
      </c>
    </row>
    <row r="265" spans="2:3" x14ac:dyDescent="0.25">
      <c r="B265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5" t="s">
        <v>8</v>
      </c>
    </row>
    <row r="266" spans="2:3" x14ac:dyDescent="0.25">
      <c r="B266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6" t="s">
        <v>8</v>
      </c>
    </row>
    <row r="267" spans="2:3" x14ac:dyDescent="0.25">
      <c r="B267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7" t="s">
        <v>8</v>
      </c>
    </row>
    <row r="268" spans="2:3" x14ac:dyDescent="0.25">
      <c r="B268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8" t="s">
        <v>8</v>
      </c>
    </row>
    <row r="269" spans="2:3" x14ac:dyDescent="0.25">
      <c r="B269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69" t="s">
        <v>8</v>
      </c>
    </row>
    <row r="270" spans="2:3" x14ac:dyDescent="0.25">
      <c r="B270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0" t="s">
        <v>8</v>
      </c>
    </row>
    <row r="271" spans="2:3" x14ac:dyDescent="0.25">
      <c r="B27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1" t="s">
        <v>8</v>
      </c>
    </row>
    <row r="272" spans="2:3" x14ac:dyDescent="0.25">
      <c r="B27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2" t="s">
        <v>8</v>
      </c>
    </row>
    <row r="273" spans="2:3" x14ac:dyDescent="0.25">
      <c r="B27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3" t="s">
        <v>8</v>
      </c>
    </row>
    <row r="274" spans="2:3" x14ac:dyDescent="0.25">
      <c r="B274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4" t="s">
        <v>8</v>
      </c>
    </row>
    <row r="275" spans="2:3" x14ac:dyDescent="0.25">
      <c r="B275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5" t="s">
        <v>8</v>
      </c>
    </row>
    <row r="276" spans="2:3" x14ac:dyDescent="0.25">
      <c r="B276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6" t="s">
        <v>8</v>
      </c>
    </row>
    <row r="277" spans="2:3" x14ac:dyDescent="0.25">
      <c r="B277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7" t="s">
        <v>8</v>
      </c>
    </row>
    <row r="278" spans="2:3" x14ac:dyDescent="0.25">
      <c r="B278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8" t="s">
        <v>8</v>
      </c>
    </row>
    <row r="279" spans="2:3" x14ac:dyDescent="0.25">
      <c r="B279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79" t="s">
        <v>8</v>
      </c>
    </row>
    <row r="280" spans="2:3" x14ac:dyDescent="0.25">
      <c r="B280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0" t="s">
        <v>8</v>
      </c>
    </row>
    <row r="281" spans="2:3" x14ac:dyDescent="0.25">
      <c r="B28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1" t="s">
        <v>8</v>
      </c>
    </row>
    <row r="282" spans="2:3" x14ac:dyDescent="0.25">
      <c r="B28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2" t="s">
        <v>8</v>
      </c>
    </row>
    <row r="283" spans="2:3" x14ac:dyDescent="0.25">
      <c r="B28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3" t="s">
        <v>8</v>
      </c>
    </row>
    <row r="284" spans="2:3" x14ac:dyDescent="0.25">
      <c r="B284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4" t="s">
        <v>8</v>
      </c>
    </row>
    <row r="285" spans="2:3" x14ac:dyDescent="0.25">
      <c r="B285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5" t="s">
        <v>8</v>
      </c>
    </row>
    <row r="286" spans="2:3" x14ac:dyDescent="0.25">
      <c r="B286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6" t="s">
        <v>8</v>
      </c>
    </row>
    <row r="287" spans="2:3" x14ac:dyDescent="0.25">
      <c r="B287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7" t="s">
        <v>8</v>
      </c>
    </row>
    <row r="288" spans="2:3" x14ac:dyDescent="0.25">
      <c r="B288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8" t="s">
        <v>8</v>
      </c>
    </row>
    <row r="289" spans="2:3" x14ac:dyDescent="0.25">
      <c r="B289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89" t="s">
        <v>8</v>
      </c>
    </row>
    <row r="290" spans="2:3" x14ac:dyDescent="0.25">
      <c r="B290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0" t="s">
        <v>8</v>
      </c>
    </row>
    <row r="291" spans="2:3" x14ac:dyDescent="0.25">
      <c r="B29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1" t="s">
        <v>8</v>
      </c>
    </row>
    <row r="292" spans="2:3" x14ac:dyDescent="0.25">
      <c r="B29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2" t="s">
        <v>8</v>
      </c>
    </row>
    <row r="293" spans="2:3" x14ac:dyDescent="0.25">
      <c r="B29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3" t="s">
        <v>8</v>
      </c>
    </row>
    <row r="294" spans="2:3" x14ac:dyDescent="0.25">
      <c r="B294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4" t="s">
        <v>8</v>
      </c>
    </row>
    <row r="295" spans="2:3" x14ac:dyDescent="0.25">
      <c r="B295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5" t="s">
        <v>8</v>
      </c>
    </row>
    <row r="296" spans="2:3" x14ac:dyDescent="0.25">
      <c r="B296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6" t="s">
        <v>8</v>
      </c>
    </row>
    <row r="297" spans="2:3" x14ac:dyDescent="0.25">
      <c r="B297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7" t="s">
        <v>8</v>
      </c>
    </row>
    <row r="298" spans="2:3" x14ac:dyDescent="0.25">
      <c r="B298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8" t="s">
        <v>8</v>
      </c>
    </row>
    <row r="299" spans="2:3" x14ac:dyDescent="0.25">
      <c r="B299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299" t="s">
        <v>8</v>
      </c>
    </row>
    <row r="300" spans="2:3" x14ac:dyDescent="0.25">
      <c r="B300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0" t="s">
        <v>8</v>
      </c>
    </row>
    <row r="301" spans="2:3" x14ac:dyDescent="0.25">
      <c r="B30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1" t="s">
        <v>8</v>
      </c>
    </row>
    <row r="302" spans="2:3" x14ac:dyDescent="0.25">
      <c r="B30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2" t="s">
        <v>8</v>
      </c>
    </row>
    <row r="303" spans="2:3" x14ac:dyDescent="0.25">
      <c r="B30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3" t="s">
        <v>8</v>
      </c>
    </row>
    <row r="304" spans="2:3" x14ac:dyDescent="0.25">
      <c r="B304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4" t="s">
        <v>8</v>
      </c>
    </row>
    <row r="305" spans="2:3" x14ac:dyDescent="0.25">
      <c r="B305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5" t="s">
        <v>8</v>
      </c>
    </row>
    <row r="306" spans="2:3" x14ac:dyDescent="0.25">
      <c r="B306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6" t="s">
        <v>8</v>
      </c>
    </row>
    <row r="307" spans="2:3" x14ac:dyDescent="0.25">
      <c r="B307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7" t="s">
        <v>8</v>
      </c>
    </row>
    <row r="308" spans="2:3" x14ac:dyDescent="0.25">
      <c r="B308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8" t="s">
        <v>8</v>
      </c>
    </row>
    <row r="309" spans="2:3" x14ac:dyDescent="0.25">
      <c r="B309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09" t="s">
        <v>8</v>
      </c>
    </row>
    <row r="310" spans="2:3" x14ac:dyDescent="0.25">
      <c r="B310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0" t="s">
        <v>8</v>
      </c>
    </row>
    <row r="311" spans="2:3" x14ac:dyDescent="0.25">
      <c r="B31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1" t="s">
        <v>8</v>
      </c>
    </row>
    <row r="312" spans="2:3" x14ac:dyDescent="0.25">
      <c r="B31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2" t="s">
        <v>8</v>
      </c>
    </row>
    <row r="313" spans="2:3" x14ac:dyDescent="0.25">
      <c r="B31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3" t="s">
        <v>8</v>
      </c>
    </row>
    <row r="314" spans="2:3" x14ac:dyDescent="0.25">
      <c r="B314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4" t="s">
        <v>8</v>
      </c>
    </row>
    <row r="315" spans="2:3" x14ac:dyDescent="0.25">
      <c r="B315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5" t="s">
        <v>8</v>
      </c>
    </row>
    <row r="316" spans="2:3" x14ac:dyDescent="0.25">
      <c r="B316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6" t="s">
        <v>8</v>
      </c>
    </row>
    <row r="317" spans="2:3" x14ac:dyDescent="0.25">
      <c r="B317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7" t="s">
        <v>8</v>
      </c>
    </row>
    <row r="318" spans="2:3" x14ac:dyDescent="0.25">
      <c r="B318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8" t="s">
        <v>8</v>
      </c>
    </row>
    <row r="319" spans="2:3" x14ac:dyDescent="0.25">
      <c r="B319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19" t="s">
        <v>8</v>
      </c>
    </row>
    <row r="320" spans="2:3" x14ac:dyDescent="0.25">
      <c r="B320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0" t="s">
        <v>8</v>
      </c>
    </row>
    <row r="321" spans="2:3" x14ac:dyDescent="0.25">
      <c r="B321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1" t="s">
        <v>8</v>
      </c>
    </row>
    <row r="322" spans="2:3" x14ac:dyDescent="0.25">
      <c r="B322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2" t="s">
        <v>8</v>
      </c>
    </row>
    <row r="323" spans="2:3" x14ac:dyDescent="0.25">
      <c r="B323" t="str">
        <f t="shared" si="4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3" t="s">
        <v>8</v>
      </c>
    </row>
    <row r="324" spans="2:3" x14ac:dyDescent="0.25">
      <c r="B324" t="str">
        <f t="shared" ref="B324:B387" si="5">_xlfn.CONCAT(B323&amp;", '"&amp;A324&amp;"'")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4" t="s">
        <v>8</v>
      </c>
    </row>
    <row r="325" spans="2:3" x14ac:dyDescent="0.25">
      <c r="B32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5" t="s">
        <v>8</v>
      </c>
    </row>
    <row r="326" spans="2:3" x14ac:dyDescent="0.25">
      <c r="B32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6" t="s">
        <v>8</v>
      </c>
    </row>
    <row r="327" spans="2:3" x14ac:dyDescent="0.25">
      <c r="B32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7" t="s">
        <v>8</v>
      </c>
    </row>
    <row r="328" spans="2:3" x14ac:dyDescent="0.25">
      <c r="B328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8" t="s">
        <v>8</v>
      </c>
    </row>
    <row r="329" spans="2:3" x14ac:dyDescent="0.25">
      <c r="B329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29" t="s">
        <v>8</v>
      </c>
    </row>
    <row r="330" spans="2:3" x14ac:dyDescent="0.25">
      <c r="B330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0" t="s">
        <v>8</v>
      </c>
    </row>
    <row r="331" spans="2:3" x14ac:dyDescent="0.25">
      <c r="B331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1" t="s">
        <v>8</v>
      </c>
    </row>
    <row r="332" spans="2:3" x14ac:dyDescent="0.25">
      <c r="B332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2" t="s">
        <v>8</v>
      </c>
    </row>
    <row r="333" spans="2:3" x14ac:dyDescent="0.25">
      <c r="B333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3" t="s">
        <v>8</v>
      </c>
    </row>
    <row r="334" spans="2:3" x14ac:dyDescent="0.25">
      <c r="B334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4" t="s">
        <v>8</v>
      </c>
    </row>
    <row r="335" spans="2:3" x14ac:dyDescent="0.25">
      <c r="B33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5" t="s">
        <v>8</v>
      </c>
    </row>
    <row r="336" spans="2:3" x14ac:dyDescent="0.25">
      <c r="B33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6" t="s">
        <v>8</v>
      </c>
    </row>
    <row r="337" spans="2:3" x14ac:dyDescent="0.25">
      <c r="B33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7" t="s">
        <v>8</v>
      </c>
    </row>
    <row r="338" spans="2:3" x14ac:dyDescent="0.25">
      <c r="B338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8" t="s">
        <v>8</v>
      </c>
    </row>
    <row r="339" spans="2:3" x14ac:dyDescent="0.25">
      <c r="B339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39" t="s">
        <v>8</v>
      </c>
    </row>
    <row r="340" spans="2:3" x14ac:dyDescent="0.25">
      <c r="B340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0" t="s">
        <v>8</v>
      </c>
    </row>
    <row r="341" spans="2:3" x14ac:dyDescent="0.25">
      <c r="B341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1" t="s">
        <v>8</v>
      </c>
    </row>
    <row r="342" spans="2:3" x14ac:dyDescent="0.25">
      <c r="B342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2" t="s">
        <v>8</v>
      </c>
    </row>
    <row r="343" spans="2:3" x14ac:dyDescent="0.25">
      <c r="B343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3" t="s">
        <v>8</v>
      </c>
    </row>
    <row r="344" spans="2:3" x14ac:dyDescent="0.25">
      <c r="B344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4" t="s">
        <v>8</v>
      </c>
    </row>
    <row r="345" spans="2:3" x14ac:dyDescent="0.25">
      <c r="B34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5" t="s">
        <v>8</v>
      </c>
    </row>
    <row r="346" spans="2:3" x14ac:dyDescent="0.25">
      <c r="B34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6" t="s">
        <v>8</v>
      </c>
    </row>
    <row r="347" spans="2:3" x14ac:dyDescent="0.25">
      <c r="B34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7" t="s">
        <v>8</v>
      </c>
    </row>
    <row r="348" spans="2:3" x14ac:dyDescent="0.25">
      <c r="B348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8" t="s">
        <v>8</v>
      </c>
    </row>
    <row r="349" spans="2:3" x14ac:dyDescent="0.25">
      <c r="B349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49" t="s">
        <v>8</v>
      </c>
    </row>
    <row r="350" spans="2:3" x14ac:dyDescent="0.25">
      <c r="B350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0" t="s">
        <v>8</v>
      </c>
    </row>
    <row r="351" spans="2:3" x14ac:dyDescent="0.25">
      <c r="B351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1" t="s">
        <v>8</v>
      </c>
    </row>
    <row r="352" spans="2:3" x14ac:dyDescent="0.25">
      <c r="B352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2" t="s">
        <v>8</v>
      </c>
    </row>
    <row r="353" spans="2:3" x14ac:dyDescent="0.25">
      <c r="B353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3" t="s">
        <v>8</v>
      </c>
    </row>
    <row r="354" spans="2:3" x14ac:dyDescent="0.25">
      <c r="B354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4" t="s">
        <v>8</v>
      </c>
    </row>
    <row r="355" spans="2:3" x14ac:dyDescent="0.25">
      <c r="B35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5" t="s">
        <v>8</v>
      </c>
    </row>
    <row r="356" spans="2:3" x14ac:dyDescent="0.25">
      <c r="B35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6" t="s">
        <v>8</v>
      </c>
    </row>
    <row r="357" spans="2:3" x14ac:dyDescent="0.25">
      <c r="B35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7" t="s">
        <v>8</v>
      </c>
    </row>
    <row r="358" spans="2:3" x14ac:dyDescent="0.25">
      <c r="B358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8" t="s">
        <v>8</v>
      </c>
    </row>
    <row r="359" spans="2:3" x14ac:dyDescent="0.25">
      <c r="B359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59" t="s">
        <v>8</v>
      </c>
    </row>
    <row r="360" spans="2:3" x14ac:dyDescent="0.25">
      <c r="B360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0" t="s">
        <v>8</v>
      </c>
    </row>
    <row r="361" spans="2:3" x14ac:dyDescent="0.25">
      <c r="B361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1" t="s">
        <v>8</v>
      </c>
    </row>
    <row r="362" spans="2:3" x14ac:dyDescent="0.25">
      <c r="B362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2" t="s">
        <v>8</v>
      </c>
    </row>
    <row r="363" spans="2:3" x14ac:dyDescent="0.25">
      <c r="B363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3" t="s">
        <v>8</v>
      </c>
    </row>
    <row r="364" spans="2:3" x14ac:dyDescent="0.25">
      <c r="B364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4" t="s">
        <v>8</v>
      </c>
    </row>
    <row r="365" spans="2:3" x14ac:dyDescent="0.25">
      <c r="B36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5" t="s">
        <v>8</v>
      </c>
    </row>
    <row r="366" spans="2:3" x14ac:dyDescent="0.25">
      <c r="B36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6" t="s">
        <v>8</v>
      </c>
    </row>
    <row r="367" spans="2:3" x14ac:dyDescent="0.25">
      <c r="B36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7" t="s">
        <v>8</v>
      </c>
    </row>
    <row r="368" spans="2:3" x14ac:dyDescent="0.25">
      <c r="B368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8" t="s">
        <v>8</v>
      </c>
    </row>
    <row r="369" spans="2:3" x14ac:dyDescent="0.25">
      <c r="B369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69" t="s">
        <v>8</v>
      </c>
    </row>
    <row r="370" spans="2:3" x14ac:dyDescent="0.25">
      <c r="B370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0" t="s">
        <v>8</v>
      </c>
    </row>
    <row r="371" spans="2:3" x14ac:dyDescent="0.25">
      <c r="B371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1" t="s">
        <v>8</v>
      </c>
    </row>
    <row r="372" spans="2:3" x14ac:dyDescent="0.25">
      <c r="B372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2" t="s">
        <v>8</v>
      </c>
    </row>
    <row r="373" spans="2:3" x14ac:dyDescent="0.25">
      <c r="B373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3" t="s">
        <v>8</v>
      </c>
    </row>
    <row r="374" spans="2:3" x14ac:dyDescent="0.25">
      <c r="B374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4" t="s">
        <v>8</v>
      </c>
    </row>
    <row r="375" spans="2:3" x14ac:dyDescent="0.25">
      <c r="B37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5" t="s">
        <v>8</v>
      </c>
    </row>
    <row r="376" spans="2:3" x14ac:dyDescent="0.25">
      <c r="B37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6" t="s">
        <v>8</v>
      </c>
    </row>
    <row r="377" spans="2:3" x14ac:dyDescent="0.25">
      <c r="B37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7" t="s">
        <v>8</v>
      </c>
    </row>
    <row r="378" spans="2:3" x14ac:dyDescent="0.25">
      <c r="B378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8" t="s">
        <v>8</v>
      </c>
    </row>
    <row r="379" spans="2:3" x14ac:dyDescent="0.25">
      <c r="B379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79" t="s">
        <v>8</v>
      </c>
    </row>
    <row r="380" spans="2:3" x14ac:dyDescent="0.25">
      <c r="B380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0" t="s">
        <v>8</v>
      </c>
    </row>
    <row r="381" spans="2:3" x14ac:dyDescent="0.25">
      <c r="B381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1" t="s">
        <v>8</v>
      </c>
    </row>
    <row r="382" spans="2:3" x14ac:dyDescent="0.25">
      <c r="B382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2" t="s">
        <v>8</v>
      </c>
    </row>
    <row r="383" spans="2:3" x14ac:dyDescent="0.25">
      <c r="B383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3" t="s">
        <v>8</v>
      </c>
    </row>
    <row r="384" spans="2:3" x14ac:dyDescent="0.25">
      <c r="B384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4" t="s">
        <v>8</v>
      </c>
    </row>
    <row r="385" spans="2:3" x14ac:dyDescent="0.25">
      <c r="B385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5" t="s">
        <v>8</v>
      </c>
    </row>
    <row r="386" spans="2:3" x14ac:dyDescent="0.25">
      <c r="B386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6" t="s">
        <v>8</v>
      </c>
    </row>
    <row r="387" spans="2:3" x14ac:dyDescent="0.25">
      <c r="B387" t="str">
        <f t="shared" si="5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7" t="s">
        <v>8</v>
      </c>
    </row>
    <row r="388" spans="2:3" x14ac:dyDescent="0.25">
      <c r="B388" t="str">
        <f t="shared" ref="B388:B451" si="6">_xlfn.CONCAT(B387&amp;", '"&amp;A388&amp;"'")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8" t="s">
        <v>8</v>
      </c>
    </row>
    <row r="389" spans="2:3" x14ac:dyDescent="0.25">
      <c r="B38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89" t="s">
        <v>8</v>
      </c>
    </row>
    <row r="390" spans="2:3" x14ac:dyDescent="0.25">
      <c r="B39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0" t="s">
        <v>8</v>
      </c>
    </row>
    <row r="391" spans="2:3" x14ac:dyDescent="0.25">
      <c r="B39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1" t="s">
        <v>8</v>
      </c>
    </row>
    <row r="392" spans="2:3" x14ac:dyDescent="0.25">
      <c r="B392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2" t="s">
        <v>8</v>
      </c>
    </row>
    <row r="393" spans="2:3" x14ac:dyDescent="0.25">
      <c r="B393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3" t="s">
        <v>8</v>
      </c>
    </row>
    <row r="394" spans="2:3" x14ac:dyDescent="0.25">
      <c r="B394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4" t="s">
        <v>8</v>
      </c>
    </row>
    <row r="395" spans="2:3" x14ac:dyDescent="0.25">
      <c r="B395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5" t="s">
        <v>8</v>
      </c>
    </row>
    <row r="396" spans="2:3" x14ac:dyDescent="0.25">
      <c r="B396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6" t="s">
        <v>8</v>
      </c>
    </row>
    <row r="397" spans="2:3" x14ac:dyDescent="0.25">
      <c r="B397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7" t="s">
        <v>8</v>
      </c>
    </row>
    <row r="398" spans="2:3" x14ac:dyDescent="0.25">
      <c r="B398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8" t="s">
        <v>8</v>
      </c>
    </row>
    <row r="399" spans="2:3" x14ac:dyDescent="0.25">
      <c r="B39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399" t="s">
        <v>8</v>
      </c>
    </row>
    <row r="400" spans="2:3" x14ac:dyDescent="0.25">
      <c r="B40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0" t="s">
        <v>8</v>
      </c>
    </row>
    <row r="401" spans="2:3" x14ac:dyDescent="0.25">
      <c r="B40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1" t="s">
        <v>8</v>
      </c>
    </row>
    <row r="402" spans="2:3" x14ac:dyDescent="0.25">
      <c r="B402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2" t="s">
        <v>8</v>
      </c>
    </row>
    <row r="403" spans="2:3" x14ac:dyDescent="0.25">
      <c r="B403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3" t="s">
        <v>8</v>
      </c>
    </row>
    <row r="404" spans="2:3" x14ac:dyDescent="0.25">
      <c r="B404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4" t="s">
        <v>8</v>
      </c>
    </row>
    <row r="405" spans="2:3" x14ac:dyDescent="0.25">
      <c r="B405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5" t="s">
        <v>8</v>
      </c>
    </row>
    <row r="406" spans="2:3" x14ac:dyDescent="0.25">
      <c r="B406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6" t="s">
        <v>8</v>
      </c>
    </row>
    <row r="407" spans="2:3" x14ac:dyDescent="0.25">
      <c r="B407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7" t="s">
        <v>8</v>
      </c>
    </row>
    <row r="408" spans="2:3" x14ac:dyDescent="0.25">
      <c r="B408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8" t="s">
        <v>8</v>
      </c>
    </row>
    <row r="409" spans="2:3" x14ac:dyDescent="0.25">
      <c r="B40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09" t="s">
        <v>8</v>
      </c>
    </row>
    <row r="410" spans="2:3" x14ac:dyDescent="0.25">
      <c r="B41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0" t="s">
        <v>8</v>
      </c>
    </row>
    <row r="411" spans="2:3" x14ac:dyDescent="0.25">
      <c r="B41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1" t="s">
        <v>8</v>
      </c>
    </row>
    <row r="412" spans="2:3" x14ac:dyDescent="0.25">
      <c r="B412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2" t="s">
        <v>8</v>
      </c>
    </row>
    <row r="413" spans="2:3" x14ac:dyDescent="0.25">
      <c r="B413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3" t="s">
        <v>8</v>
      </c>
    </row>
    <row r="414" spans="2:3" x14ac:dyDescent="0.25">
      <c r="B414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4" t="s">
        <v>8</v>
      </c>
    </row>
    <row r="415" spans="2:3" x14ac:dyDescent="0.25">
      <c r="B415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5" t="s">
        <v>8</v>
      </c>
    </row>
    <row r="416" spans="2:3" x14ac:dyDescent="0.25">
      <c r="B416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6" t="s">
        <v>8</v>
      </c>
    </row>
    <row r="417" spans="2:3" x14ac:dyDescent="0.25">
      <c r="B417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7" t="s">
        <v>8</v>
      </c>
    </row>
    <row r="418" spans="2:3" x14ac:dyDescent="0.25">
      <c r="B418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8" t="s">
        <v>8</v>
      </c>
    </row>
    <row r="419" spans="2:3" x14ac:dyDescent="0.25">
      <c r="B41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19" t="s">
        <v>8</v>
      </c>
    </row>
    <row r="420" spans="2:3" x14ac:dyDescent="0.25">
      <c r="B42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0" t="s">
        <v>8</v>
      </c>
    </row>
    <row r="421" spans="2:3" x14ac:dyDescent="0.25">
      <c r="B42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1" t="s">
        <v>8</v>
      </c>
    </row>
    <row r="422" spans="2:3" x14ac:dyDescent="0.25">
      <c r="B422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2" t="s">
        <v>8</v>
      </c>
    </row>
    <row r="423" spans="2:3" x14ac:dyDescent="0.25">
      <c r="B423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3" t="s">
        <v>8</v>
      </c>
    </row>
    <row r="424" spans="2:3" x14ac:dyDescent="0.25">
      <c r="B424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4" t="s">
        <v>8</v>
      </c>
    </row>
    <row r="425" spans="2:3" x14ac:dyDescent="0.25">
      <c r="B425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5" t="s">
        <v>8</v>
      </c>
    </row>
    <row r="426" spans="2:3" x14ac:dyDescent="0.25">
      <c r="B426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6" t="s">
        <v>8</v>
      </c>
    </row>
    <row r="427" spans="2:3" x14ac:dyDescent="0.25">
      <c r="B427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7" t="s">
        <v>8</v>
      </c>
    </row>
    <row r="428" spans="2:3" x14ac:dyDescent="0.25">
      <c r="B428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8" t="s">
        <v>8</v>
      </c>
    </row>
    <row r="429" spans="2:3" x14ac:dyDescent="0.25">
      <c r="B42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29" t="s">
        <v>8</v>
      </c>
    </row>
    <row r="430" spans="2:3" x14ac:dyDescent="0.25">
      <c r="B43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0" t="s">
        <v>8</v>
      </c>
    </row>
    <row r="431" spans="2:3" x14ac:dyDescent="0.25">
      <c r="B43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1" t="s">
        <v>8</v>
      </c>
    </row>
    <row r="432" spans="2:3" x14ac:dyDescent="0.25">
      <c r="B432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2" t="s">
        <v>8</v>
      </c>
    </row>
    <row r="433" spans="2:3" x14ac:dyDescent="0.25">
      <c r="B433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3" t="s">
        <v>8</v>
      </c>
    </row>
    <row r="434" spans="2:3" x14ac:dyDescent="0.25">
      <c r="B434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4" t="s">
        <v>8</v>
      </c>
    </row>
    <row r="435" spans="2:3" x14ac:dyDescent="0.25">
      <c r="B435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5" t="s">
        <v>8</v>
      </c>
    </row>
    <row r="436" spans="2:3" x14ac:dyDescent="0.25">
      <c r="B436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6" t="s">
        <v>8</v>
      </c>
    </row>
    <row r="437" spans="2:3" x14ac:dyDescent="0.25">
      <c r="B437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7" t="s">
        <v>8</v>
      </c>
    </row>
    <row r="438" spans="2:3" x14ac:dyDescent="0.25">
      <c r="B438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8" t="s">
        <v>8</v>
      </c>
    </row>
    <row r="439" spans="2:3" x14ac:dyDescent="0.25">
      <c r="B43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39" t="s">
        <v>8</v>
      </c>
    </row>
    <row r="440" spans="2:3" x14ac:dyDescent="0.25">
      <c r="B44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0" t="s">
        <v>8</v>
      </c>
    </row>
    <row r="441" spans="2:3" x14ac:dyDescent="0.25">
      <c r="B44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1" t="s">
        <v>8</v>
      </c>
    </row>
    <row r="442" spans="2:3" x14ac:dyDescent="0.25">
      <c r="B442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2" t="s">
        <v>8</v>
      </c>
    </row>
    <row r="443" spans="2:3" x14ac:dyDescent="0.25">
      <c r="B443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3" t="s">
        <v>8</v>
      </c>
    </row>
    <row r="444" spans="2:3" x14ac:dyDescent="0.25">
      <c r="B444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4" t="s">
        <v>8</v>
      </c>
    </row>
    <row r="445" spans="2:3" x14ac:dyDescent="0.25">
      <c r="B445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5" t="s">
        <v>8</v>
      </c>
    </row>
    <row r="446" spans="2:3" x14ac:dyDescent="0.25">
      <c r="B446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6" t="s">
        <v>8</v>
      </c>
    </row>
    <row r="447" spans="2:3" x14ac:dyDescent="0.25">
      <c r="B447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7" t="s">
        <v>8</v>
      </c>
    </row>
    <row r="448" spans="2:3" x14ac:dyDescent="0.25">
      <c r="B448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8" t="s">
        <v>8</v>
      </c>
    </row>
    <row r="449" spans="2:3" x14ac:dyDescent="0.25">
      <c r="B449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49" t="s">
        <v>8</v>
      </c>
    </row>
    <row r="450" spans="2:3" x14ac:dyDescent="0.25">
      <c r="B450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0" t="s">
        <v>8</v>
      </c>
    </row>
    <row r="451" spans="2:3" x14ac:dyDescent="0.25">
      <c r="B451" t="str">
        <f t="shared" si="6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1" t="s">
        <v>8</v>
      </c>
    </row>
    <row r="452" spans="2:3" x14ac:dyDescent="0.25">
      <c r="B452" t="str">
        <f t="shared" ref="B452:B501" si="7">_xlfn.CONCAT(B451&amp;", '"&amp;A452&amp;"'")</f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2" t="s">
        <v>8</v>
      </c>
    </row>
    <row r="453" spans="2:3" x14ac:dyDescent="0.25">
      <c r="B453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3" t="s">
        <v>8</v>
      </c>
    </row>
    <row r="454" spans="2:3" x14ac:dyDescent="0.25">
      <c r="B454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4" t="s">
        <v>8</v>
      </c>
    </row>
    <row r="455" spans="2:3" x14ac:dyDescent="0.25">
      <c r="B455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5" t="s">
        <v>8</v>
      </c>
    </row>
    <row r="456" spans="2:3" x14ac:dyDescent="0.25">
      <c r="B456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6" t="s">
        <v>8</v>
      </c>
    </row>
    <row r="457" spans="2:3" x14ac:dyDescent="0.25">
      <c r="B457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7" t="s">
        <v>8</v>
      </c>
    </row>
    <row r="458" spans="2:3" x14ac:dyDescent="0.25">
      <c r="B458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8" t="s">
        <v>8</v>
      </c>
    </row>
    <row r="459" spans="2:3" x14ac:dyDescent="0.25">
      <c r="B459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59" t="s">
        <v>8</v>
      </c>
    </row>
    <row r="460" spans="2:3" x14ac:dyDescent="0.25">
      <c r="B460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0" t="s">
        <v>8</v>
      </c>
    </row>
    <row r="461" spans="2:3" x14ac:dyDescent="0.25">
      <c r="B461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1" t="s">
        <v>8</v>
      </c>
    </row>
    <row r="462" spans="2:3" x14ac:dyDescent="0.25">
      <c r="B462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2" t="s">
        <v>8</v>
      </c>
    </row>
    <row r="463" spans="2:3" x14ac:dyDescent="0.25">
      <c r="B463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3" t="s">
        <v>8</v>
      </c>
    </row>
    <row r="464" spans="2:3" x14ac:dyDescent="0.25">
      <c r="B464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4" t="s">
        <v>8</v>
      </c>
    </row>
    <row r="465" spans="2:3" x14ac:dyDescent="0.25">
      <c r="B465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5" t="s">
        <v>8</v>
      </c>
    </row>
    <row r="466" spans="2:3" x14ac:dyDescent="0.25">
      <c r="B466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6" t="s">
        <v>8</v>
      </c>
    </row>
    <row r="467" spans="2:3" x14ac:dyDescent="0.25">
      <c r="B467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7" t="s">
        <v>8</v>
      </c>
    </row>
    <row r="468" spans="2:3" x14ac:dyDescent="0.25">
      <c r="B468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8" t="s">
        <v>8</v>
      </c>
    </row>
    <row r="469" spans="2:3" x14ac:dyDescent="0.25">
      <c r="B469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69" t="s">
        <v>8</v>
      </c>
    </row>
    <row r="470" spans="2:3" x14ac:dyDescent="0.25">
      <c r="B470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0" t="s">
        <v>8</v>
      </c>
    </row>
    <row r="471" spans="2:3" x14ac:dyDescent="0.25">
      <c r="B471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1" t="s">
        <v>8</v>
      </c>
    </row>
    <row r="472" spans="2:3" x14ac:dyDescent="0.25">
      <c r="B472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2" t="s">
        <v>8</v>
      </c>
    </row>
    <row r="473" spans="2:3" x14ac:dyDescent="0.25">
      <c r="B473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3" t="s">
        <v>8</v>
      </c>
    </row>
    <row r="474" spans="2:3" x14ac:dyDescent="0.25">
      <c r="B474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4" t="s">
        <v>8</v>
      </c>
    </row>
    <row r="475" spans="2:3" x14ac:dyDescent="0.25">
      <c r="B475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5" t="s">
        <v>8</v>
      </c>
    </row>
    <row r="476" spans="2:3" x14ac:dyDescent="0.25">
      <c r="B476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6" t="s">
        <v>8</v>
      </c>
    </row>
    <row r="477" spans="2:3" x14ac:dyDescent="0.25">
      <c r="B477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7" t="s">
        <v>8</v>
      </c>
    </row>
    <row r="478" spans="2:3" x14ac:dyDescent="0.25">
      <c r="B478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8" t="s">
        <v>8</v>
      </c>
    </row>
    <row r="479" spans="2:3" x14ac:dyDescent="0.25">
      <c r="B479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79" t="s">
        <v>8</v>
      </c>
    </row>
    <row r="480" spans="2:3" x14ac:dyDescent="0.25">
      <c r="B480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0" t="s">
        <v>8</v>
      </c>
    </row>
    <row r="481" spans="2:3" x14ac:dyDescent="0.25">
      <c r="B481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1" t="s">
        <v>8</v>
      </c>
    </row>
    <row r="482" spans="2:3" x14ac:dyDescent="0.25">
      <c r="B482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2" t="s">
        <v>8</v>
      </c>
    </row>
    <row r="483" spans="2:3" x14ac:dyDescent="0.25">
      <c r="B483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3" t="s">
        <v>8</v>
      </c>
    </row>
    <row r="484" spans="2:3" x14ac:dyDescent="0.25">
      <c r="B484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4" t="s">
        <v>8</v>
      </c>
    </row>
    <row r="485" spans="2:3" x14ac:dyDescent="0.25">
      <c r="B485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5" t="s">
        <v>8</v>
      </c>
    </row>
    <row r="486" spans="2:3" x14ac:dyDescent="0.25">
      <c r="B486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6" t="s">
        <v>8</v>
      </c>
    </row>
    <row r="487" spans="2:3" x14ac:dyDescent="0.25">
      <c r="B487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7" t="s">
        <v>8</v>
      </c>
    </row>
    <row r="488" spans="2:3" x14ac:dyDescent="0.25">
      <c r="B488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8" t="s">
        <v>8</v>
      </c>
    </row>
    <row r="489" spans="2:3" x14ac:dyDescent="0.25">
      <c r="B489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89" t="s">
        <v>8</v>
      </c>
    </row>
    <row r="490" spans="2:3" x14ac:dyDescent="0.25">
      <c r="B490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0" t="s">
        <v>8</v>
      </c>
    </row>
    <row r="491" spans="2:3" x14ac:dyDescent="0.25">
      <c r="B491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1" t="s">
        <v>8</v>
      </c>
    </row>
    <row r="492" spans="2:3" x14ac:dyDescent="0.25">
      <c r="B492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2" t="s">
        <v>8</v>
      </c>
    </row>
    <row r="493" spans="2:3" x14ac:dyDescent="0.25">
      <c r="B493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3" t="s">
        <v>8</v>
      </c>
    </row>
    <row r="494" spans="2:3" x14ac:dyDescent="0.25">
      <c r="B494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4" t="s">
        <v>8</v>
      </c>
    </row>
    <row r="495" spans="2:3" x14ac:dyDescent="0.25">
      <c r="B495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5" t="s">
        <v>8</v>
      </c>
    </row>
    <row r="496" spans="2:3" x14ac:dyDescent="0.25">
      <c r="B496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6" t="s">
        <v>8</v>
      </c>
    </row>
    <row r="497" spans="2:3" x14ac:dyDescent="0.25">
      <c r="B497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7" t="s">
        <v>8</v>
      </c>
    </row>
    <row r="498" spans="2:3" x14ac:dyDescent="0.25">
      <c r="B498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8" t="s">
        <v>8</v>
      </c>
    </row>
    <row r="499" spans="2:3" x14ac:dyDescent="0.25">
      <c r="B499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499" t="s">
        <v>8</v>
      </c>
    </row>
    <row r="500" spans="2:3" x14ac:dyDescent="0.25">
      <c r="B500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500" t="s">
        <v>8</v>
      </c>
    </row>
    <row r="501" spans="2:3" x14ac:dyDescent="0.25">
      <c r="B501" t="str">
        <f t="shared" si="7"/>
        <v>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'', ''</v>
      </c>
      <c r="C5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Update</vt:lpstr>
      <vt:lpstr>Check</vt:lpstr>
      <vt:lpstr>HL7 Resend</vt:lpstr>
      <vt:lpstr>HL7 Resend Concat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S. Allen</dc:creator>
  <cp:lastModifiedBy>Robert S. Allen</cp:lastModifiedBy>
  <dcterms:created xsi:type="dcterms:W3CDTF">2026-01-06T16:34:59Z</dcterms:created>
  <dcterms:modified xsi:type="dcterms:W3CDTF">2026-01-12T21:20:42Z</dcterms:modified>
</cp:coreProperties>
</file>